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tea\Desktop\ΑΦΡΟΔΙΤΗ\ΚΑΤΑΤΑΚΤΗΡΙΕΣ\ΚΑΤΑΤΑΚΤΗΡΙΕΣ 21-22\"/>
    </mc:Choice>
  </mc:AlternateContent>
  <bookViews>
    <workbookView xWindow="0" yWindow="0" windowWidth="28800" windowHeight="12435"/>
  </bookViews>
  <sheets>
    <sheet name="teliko" sheetId="13" r:id="rId1"/>
    <sheet name="Φύλλο1" sheetId="14" r:id="rId2"/>
  </sheets>
  <definedNames>
    <definedName name="_xlnm.Print_Titles" localSheetId="0">teliko!$1:$8</definedName>
  </definedNames>
  <calcPr calcId="191029"/>
</workbook>
</file>

<file path=xl/calcChain.xml><?xml version="1.0" encoding="utf-8"?>
<calcChain xmlns="http://schemas.openxmlformats.org/spreadsheetml/2006/main">
  <c r="L95" i="13" l="1"/>
  <c r="E132" i="13" l="1"/>
  <c r="E104" i="13"/>
  <c r="E98" i="13"/>
  <c r="E11" i="13"/>
  <c r="E81" i="13"/>
  <c r="E97" i="13"/>
  <c r="E95" i="13"/>
  <c r="E14" i="13"/>
  <c r="E128" i="13"/>
  <c r="E90" i="13"/>
  <c r="E106" i="13"/>
  <c r="E25" i="13"/>
  <c r="E37" i="13"/>
  <c r="E100" i="13"/>
  <c r="E78" i="13"/>
  <c r="E126" i="13"/>
  <c r="H25" i="13"/>
  <c r="H106" i="13"/>
  <c r="H95" i="13"/>
  <c r="H98" i="13"/>
  <c r="H78" i="13"/>
  <c r="H104" i="13"/>
  <c r="H41" i="13"/>
  <c r="H90" i="13"/>
  <c r="H128" i="13"/>
  <c r="H97" i="13"/>
  <c r="H37" i="13"/>
  <c r="H11" i="13"/>
  <c r="H126" i="13"/>
  <c r="H100" i="13"/>
  <c r="H132" i="13"/>
  <c r="H14" i="13"/>
  <c r="H81" i="13"/>
  <c r="L37" i="13"/>
  <c r="L132" i="13"/>
  <c r="L81" i="13"/>
  <c r="L97" i="13"/>
  <c r="L14" i="13"/>
  <c r="L25" i="13"/>
  <c r="L100" i="13"/>
  <c r="L90" i="13"/>
  <c r="L98" i="13"/>
  <c r="L128" i="13"/>
  <c r="L126" i="13"/>
  <c r="L78" i="13"/>
  <c r="L106" i="13"/>
  <c r="L104" i="13"/>
  <c r="E41" i="13"/>
  <c r="E52" i="13"/>
  <c r="H52" i="13"/>
  <c r="H63" i="13"/>
  <c r="L11" i="13"/>
  <c r="L41" i="13"/>
  <c r="L52" i="13"/>
  <c r="L63" i="13"/>
  <c r="E63" i="13"/>
  <c r="M128" i="13" l="1"/>
  <c r="M52" i="13"/>
  <c r="M95" i="13"/>
  <c r="M11" i="13"/>
  <c r="M126" i="13"/>
  <c r="M132" i="13"/>
  <c r="M63" i="13"/>
  <c r="M41" i="13"/>
</calcChain>
</file>

<file path=xl/sharedStrings.xml><?xml version="1.0" encoding="utf-8"?>
<sst xmlns="http://schemas.openxmlformats.org/spreadsheetml/2006/main" count="160" uniqueCount="141">
  <si>
    <t>A/A</t>
  </si>
  <si>
    <t>ΕΙΣΑΓΩΓΗ ΣΤΗΝ ΕΙΔΙΚΗ ΑΓΩΓΗ</t>
  </si>
  <si>
    <t>Α</t>
  </si>
  <si>
    <t>ΤΕΛΙΚΟΣ ΒΑΘΜΟΣ</t>
  </si>
  <si>
    <t xml:space="preserve">Β </t>
  </si>
  <si>
    <t>ΒΑΘ/ΤΗΣ</t>
  </si>
  <si>
    <t>ΠΑΡΑΤΗΡΗΣΕΙΣ</t>
  </si>
  <si>
    <r>
      <rPr>
        <b/>
        <sz val="11"/>
        <rFont val="Calibri"/>
        <family val="2"/>
        <charset val="161"/>
        <scheme val="minor"/>
      </rPr>
      <t>* Ν. 4485/2017 άρθρο 74 παρ. 3</t>
    </r>
    <r>
      <rPr>
        <sz val="11"/>
        <rFont val="Calibri"/>
        <family val="2"/>
        <charset val="161"/>
        <scheme val="minor"/>
      </rPr>
      <t xml:space="preserve"> «.... 5α. </t>
    </r>
    <r>
      <rPr>
        <b/>
        <sz val="11"/>
        <rFont val="Calibri"/>
        <family val="2"/>
        <charset val="161"/>
        <scheme val="minor"/>
      </rPr>
      <t>Θέσεις εισακτέων που έμειναν κενές</t>
    </r>
    <r>
      <rPr>
        <sz val="11"/>
        <rFont val="Calibri"/>
        <family val="2"/>
        <charset val="161"/>
        <scheme val="minor"/>
      </rPr>
      <t xml:space="preserve"> κατά τις κατατακτήριες εξετάσεις 2016-2017, </t>
    </r>
    <r>
      <rPr>
        <b/>
        <sz val="11"/>
        <rFont val="Calibri"/>
        <family val="2"/>
        <charset val="161"/>
        <scheme val="minor"/>
      </rPr>
      <t>καλύπτονται μέχρις εξαντλήσεως του προβλεπόμενου ποσοστού εισακτέων, με την κατάταξη, ως επιτυχόντων, υποψηφίων κατά φθίνουσα σειρά συνολικής βαθμολογίας εφόσον αυτή είναι τουλάχιστον τριάντα (30) μονάδες και ανεξαρτήτως της επίδοσής τους σε επιμέρους μαθήματα.</t>
    </r>
    <r>
      <rPr>
        <sz val="11"/>
        <rFont val="Calibri"/>
        <family val="2"/>
        <charset val="161"/>
        <scheme val="minor"/>
      </rPr>
      <t xml:space="preserve"> Οι ανωτέρω κατατασσόμενοι ως επιτυχόντες εισακτέοι εγγράφονται, για το ακαδημαϊκό έτος 2017-2018, στο α΄ εξάμηνο σπουδών του οικείου Τμήματος.</t>
    </r>
    <r>
      <rPr>
        <b/>
        <sz val="11"/>
        <rFont val="Calibri"/>
        <family val="2"/>
        <charset val="161"/>
        <scheme val="minor"/>
      </rPr>
      <t xml:space="preserve"> Η διάταξη του πρώτου εδαφίου ισχύει και για τις κατατακτήριες εξετάσεις των επόμενων ακαδημαϊκών ετών έως την έκδοση του Εσωτερικού Κανονισμού του οικείου Α.Ε.Ι..»</t>
    </r>
  </si>
  <si>
    <t>ΕΙΣΑΓΩΓΗ ΣΤIΣ ΕΠΙΣΤΗΜΕΣ ΤΗΣ ΑΓΩΓΗΣ</t>
  </si>
  <si>
    <t>1723/9-11-2020</t>
  </si>
  <si>
    <t>1721/9-11-2020</t>
  </si>
  <si>
    <t>1739/11-11-2020</t>
  </si>
  <si>
    <t>1741/11-11-2020</t>
  </si>
  <si>
    <t>1758/11-11-2020</t>
  </si>
  <si>
    <t>1744/11-11-2020</t>
  </si>
  <si>
    <t>1834/13-11-2020</t>
  </si>
  <si>
    <t>1740/11-11-2020</t>
  </si>
  <si>
    <t>1841/13-11-2020</t>
  </si>
  <si>
    <t>1835/13-11-2020</t>
  </si>
  <si>
    <t>1822/13-11-2020</t>
  </si>
  <si>
    <t>1808/13-11-2020</t>
  </si>
  <si>
    <t>1711/9-11-2020</t>
  </si>
  <si>
    <t>1725/9-11-2020</t>
  </si>
  <si>
    <t>1718/9-11-2020</t>
  </si>
  <si>
    <t>1755/11-11-2020</t>
  </si>
  <si>
    <t>1768/12-11-2020</t>
  </si>
  <si>
    <t>1798/13-11-2020</t>
  </si>
  <si>
    <t>1780/13-11-2020</t>
  </si>
  <si>
    <t>1772/13-11-2020</t>
  </si>
  <si>
    <t>1806/15-11-2020</t>
  </si>
  <si>
    <t>1707/9-11-2020</t>
  </si>
  <si>
    <t>1729/9-11-2020</t>
  </si>
  <si>
    <t>1679/4-11-2020</t>
  </si>
  <si>
    <t>1753/11-11-2020</t>
  </si>
  <si>
    <t>1778/13-11-2020</t>
  </si>
  <si>
    <t>1810/13-11-2020</t>
  </si>
  <si>
    <t>1823/13-11-2020</t>
  </si>
  <si>
    <t>1682/4-11-2020</t>
  </si>
  <si>
    <t>1776/13-11-2020</t>
  </si>
  <si>
    <t>1770/13-11-2020</t>
  </si>
  <si>
    <t>1839/13-11-2020</t>
  </si>
  <si>
    <t>1832/13-11-2020</t>
  </si>
  <si>
    <t>1752/11-11-2020</t>
  </si>
  <si>
    <t>1815/13-11-2020</t>
  </si>
  <si>
    <t>1840/13-11-2020</t>
  </si>
  <si>
    <t>1838/13-11-2020</t>
  </si>
  <si>
    <t>1830/13-11-2020</t>
  </si>
  <si>
    <t>1678/4-11-2020</t>
  </si>
  <si>
    <t>1811/13-11-2020</t>
  </si>
  <si>
    <t>1813/13-11-2020</t>
  </si>
  <si>
    <t>1809/13-11-2020</t>
  </si>
  <si>
    <t>1797/13-11-2020</t>
  </si>
  <si>
    <t>1812/13-11-2020</t>
  </si>
  <si>
    <t>1774/13-11-2020</t>
  </si>
  <si>
    <t>1748/11-11-2020</t>
  </si>
  <si>
    <t>1816/13-11-2020</t>
  </si>
  <si>
    <t>1761/11-11-2020</t>
  </si>
  <si>
    <t>1804/13-11-2020</t>
  </si>
  <si>
    <t>1681/4-11-2020</t>
  </si>
  <si>
    <t>1827/13-11-2020</t>
  </si>
  <si>
    <t>1826/13-11-2020</t>
  </si>
  <si>
    <t>1833/13-11-2020</t>
  </si>
  <si>
    <t>1689/4/11/2020</t>
  </si>
  <si>
    <t>1730/9-11-2020</t>
  </si>
  <si>
    <t>1760/11-11-2020</t>
  </si>
  <si>
    <t>1766/11-11-2020</t>
  </si>
  <si>
    <t>1722/9-11-2020</t>
  </si>
  <si>
    <t>1680/4-11-2020</t>
  </si>
  <si>
    <t>1805/13-11-2020</t>
  </si>
  <si>
    <t>1764/11-11-2020</t>
  </si>
  <si>
    <t>1817/13-11-2020</t>
  </si>
  <si>
    <t>1818/13-11-2020</t>
  </si>
  <si>
    <t>1763/11-11-2020</t>
  </si>
  <si>
    <t>1751/11-11-2020</t>
  </si>
  <si>
    <t>1824/13-11-2020</t>
  </si>
  <si>
    <t>1837/13-11-2020</t>
  </si>
  <si>
    <t>1685/4-11-2020</t>
  </si>
  <si>
    <t>1731/9-11-2020</t>
  </si>
  <si>
    <t>1820/13-11-2020</t>
  </si>
  <si>
    <t>1759/11-11-2020</t>
  </si>
  <si>
    <t>1762/11-11-2020</t>
  </si>
  <si>
    <t>1842/13-11-2020</t>
  </si>
  <si>
    <t>1775/13-11-2020</t>
  </si>
  <si>
    <t>1708/9-11-2020</t>
  </si>
  <si>
    <t>1843/13-11-2020</t>
  </si>
  <si>
    <t>1799/13-11-2020</t>
  </si>
  <si>
    <t>1765/11-11-2020</t>
  </si>
  <si>
    <t>1709/9-11-2020</t>
  </si>
  <si>
    <t>1814/13-11-2020</t>
  </si>
  <si>
    <t>1690/4-11-2020</t>
  </si>
  <si>
    <t xml:space="preserve"> 1693/4-11-2020</t>
  </si>
  <si>
    <t>1767/11-11-2020</t>
  </si>
  <si>
    <t>1819/13-11-2020</t>
  </si>
  <si>
    <t>1687/4-11-2020</t>
  </si>
  <si>
    <t>1829/13-11-2020</t>
  </si>
  <si>
    <t>1692/4-11-2020</t>
  </si>
  <si>
    <t>1779/13-11-2020</t>
  </si>
  <si>
    <t>1743/11-11-2020</t>
  </si>
  <si>
    <t>1828/13-11-2020</t>
  </si>
  <si>
    <t>1750/11-11-2020</t>
  </si>
  <si>
    <t>1747/11-11-2020</t>
  </si>
  <si>
    <t>1691/4-11-2020</t>
  </si>
  <si>
    <t>1801/13-11-2020</t>
  </si>
  <si>
    <t>1749/11-11-2020</t>
  </si>
  <si>
    <t>1773/13-11-2020</t>
  </si>
  <si>
    <t>1770/12-11-2020</t>
  </si>
  <si>
    <t>1844/13-11-2020</t>
  </si>
  <si>
    <t>1756/11-11-2020</t>
  </si>
  <si>
    <t>1746/11-11-2020</t>
  </si>
  <si>
    <t>1800/13-11-2020</t>
  </si>
  <si>
    <t>1717/9-11-2020</t>
  </si>
  <si>
    <t>1720/9-11-2020</t>
  </si>
  <si>
    <t>1757/11-11-2020</t>
  </si>
  <si>
    <t>1724/9-11-2020</t>
  </si>
  <si>
    <t>1845/13-11-2020</t>
  </si>
  <si>
    <t>1771/13-11-2020</t>
  </si>
  <si>
    <t>1831/13-11-2020</t>
  </si>
  <si>
    <t>1803/13-11-2020</t>
  </si>
  <si>
    <t>1821/13-11-2020</t>
  </si>
  <si>
    <t>1769/12-11-2020</t>
  </si>
  <si>
    <t>1702/6-11-2020</t>
  </si>
  <si>
    <t>1807/13-11-2020</t>
  </si>
  <si>
    <t>1742/11-11-2020</t>
  </si>
  <si>
    <t>1802/13-11-2020</t>
  </si>
  <si>
    <t>1733/9-11-2020</t>
  </si>
  <si>
    <t>1782/13-11-2020</t>
  </si>
  <si>
    <t>1732/9-11-2020</t>
  </si>
  <si>
    <t>1745/11-11-2020</t>
  </si>
  <si>
    <t>1688/4-11-2020</t>
  </si>
  <si>
    <t>1754/11-11-2020</t>
  </si>
  <si>
    <t xml:space="preserve">Γ </t>
  </si>
  <si>
    <t>ΕΛΛΗΝΙΚΗ ΓΛΩΣΣΑ</t>
  </si>
  <si>
    <t>ΕΠΙΤΥΧΟΥΣΑ ΒΑΣΕΙ Ν.4485/2017 *</t>
  </si>
  <si>
    <t>ΤΕΛΙΚΗ ΒΑΘΜΟΛΟΓΙΑ</t>
  </si>
  <si>
    <t>ΕΠΙΤΥΧΟΥΣΑ</t>
  </si>
  <si>
    <t>ΕΠΙΤΥΧΩΝ</t>
  </si>
  <si>
    <t>ΕΠΙΤΥΧΩΝ ΒΑΣΕΙ Ν.4485/2017 *</t>
  </si>
  <si>
    <t>1825/13-11-2020</t>
  </si>
  <si>
    <t>1710/9-11-2020</t>
  </si>
  <si>
    <t>ΠΙΝΑΚΑΣ ΑΠΟΤΕΛΕΣΜΑΤΩΝ ΚΑΤΑΤΑΚΤΗΡΙΩΝ ΕΞΕΤΑΣΕΩΝ 2020-2021</t>
  </si>
  <si>
    <t xml:space="preserve">ΑΡΙΘΜΟΣ ΠΡΩΤΟΚΟΛΛΟΥ/ΗΜΕΡΟΜΗΝΙΑ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</si>
</sst>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9" x14ac:knownFonts="1">
    <font>
      <sz val="10"/>
      <name val="Arial Greek"/>
      <charset val="161"/>
    </font>
    <font>
      <sz val="10"/>
      <name val="Arial"/>
      <family val="2"/>
      <charset val="161"/>
    </font>
    <font>
      <sz val="12"/>
      <name val="Calibri"/>
      <family val="2"/>
      <charset val="161"/>
      <scheme val="minor"/>
    </font>
    <font>
      <b/>
      <sz val="12"/>
      <name val="Calibri"/>
      <family val="2"/>
      <charset val="161"/>
      <scheme val="minor"/>
    </font>
    <font>
      <sz val="12"/>
      <color theme="1"/>
      <name val="Calibri"/>
      <family val="2"/>
      <charset val="161"/>
      <scheme val="minor"/>
    </font>
    <font>
      <b/>
      <sz val="20"/>
      <name val="Calibri"/>
      <family val="2"/>
      <charset val="161"/>
      <scheme val="minor"/>
    </font>
    <font>
      <b/>
      <sz val="14"/>
      <name val="Calibri"/>
      <family val="2"/>
      <charset val="161"/>
      <scheme val="minor"/>
    </font>
    <font>
      <sz val="14"/>
      <name val="Calibri"/>
      <family val="2"/>
      <charset val="161"/>
      <scheme val="minor"/>
    </font>
    <font>
      <b/>
      <sz val="14"/>
      <name val="Arial Greek"/>
      <charset val="161"/>
    </font>
    <font>
      <b/>
      <sz val="10"/>
      <name val="Arial Greek"/>
      <charset val="161"/>
    </font>
    <font>
      <b/>
      <sz val="10"/>
      <name val="Times New Roman"/>
      <family val="1"/>
      <charset val="161"/>
    </font>
    <font>
      <sz val="10"/>
      <name val="Times New Roman"/>
      <family val="1"/>
      <charset val="161"/>
    </font>
    <font>
      <b/>
      <sz val="9"/>
      <name val="Times New Roman"/>
      <family val="1"/>
      <charset val="161"/>
    </font>
    <font>
      <sz val="12"/>
      <name val="Calibri"/>
      <family val="2"/>
      <charset val="161"/>
    </font>
    <font>
      <b/>
      <sz val="12"/>
      <name val="Calibri"/>
      <family val="2"/>
      <charset val="161"/>
    </font>
    <font>
      <b/>
      <sz val="10"/>
      <name val="Calibri"/>
      <family val="2"/>
      <charset val="161"/>
    </font>
    <font>
      <sz val="11"/>
      <name val="Calibri"/>
      <family val="2"/>
      <charset val="161"/>
      <scheme val="minor"/>
    </font>
    <font>
      <b/>
      <sz val="11"/>
      <name val="Calibri"/>
      <family val="2"/>
      <charset val="161"/>
      <scheme val="minor"/>
    </font>
    <font>
      <sz val="14"/>
      <name val="Calibri"/>
      <family val="2"/>
      <charset val="161"/>
    </font>
    <font>
      <b/>
      <sz val="14"/>
      <name val="Calibri"/>
      <family val="2"/>
      <charset val="161"/>
    </font>
    <font>
      <sz val="10"/>
      <name val="Calibri"/>
      <family val="2"/>
      <charset val="161"/>
    </font>
    <font>
      <b/>
      <sz val="12"/>
      <color rgb="FFFF0000"/>
      <name val="Calibri"/>
      <family val="2"/>
      <charset val="161"/>
      <scheme val="minor"/>
    </font>
    <font>
      <sz val="10"/>
      <color rgb="FFFF0000"/>
      <name val="Arial Greek"/>
      <charset val="161"/>
    </font>
    <font>
      <b/>
      <sz val="10"/>
      <color rgb="FFFF0000"/>
      <name val="Arial Greek"/>
      <charset val="161"/>
    </font>
    <font>
      <sz val="12"/>
      <color rgb="FFFF0000"/>
      <name val="Calibri"/>
      <family val="2"/>
      <charset val="161"/>
      <scheme val="minor"/>
    </font>
    <font>
      <b/>
      <sz val="12"/>
      <name val="Times New Roman"/>
      <family val="1"/>
      <charset val="161"/>
    </font>
    <font>
      <sz val="12"/>
      <name val="Arial Greek"/>
      <charset val="161"/>
    </font>
    <font>
      <sz val="12"/>
      <name val="Times New Roman"/>
      <family val="1"/>
      <charset val="161"/>
    </font>
    <font>
      <b/>
      <sz val="12"/>
      <name val="Arial Greek"/>
      <charset val="161"/>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lightGray">
        <fgColor indexed="8"/>
        <bgColor indexed="22"/>
      </patternFill>
    </fill>
    <fill>
      <patternFill patternType="solid">
        <fgColor rgb="FFCC00FF"/>
        <bgColor indexed="64"/>
      </patternFill>
    </fill>
    <fill>
      <patternFill patternType="solid">
        <fgColor rgb="FF00CC00"/>
        <bgColor indexed="64"/>
      </patternFill>
    </fill>
  </fills>
  <borders count="2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s>
  <cellStyleXfs count="2">
    <xf numFmtId="0" fontId="0" fillId="0" borderId="0"/>
    <xf numFmtId="0" fontId="1" fillId="0" borderId="0"/>
  </cellStyleXfs>
  <cellXfs count="124">
    <xf numFmtId="0" fontId="0" fillId="0" borderId="0" xfId="0"/>
    <xf numFmtId="0" fontId="3" fillId="2" borderId="0" xfId="1" applyFont="1" applyFill="1"/>
    <xf numFmtId="0" fontId="2" fillId="2" borderId="0" xfId="1" applyFont="1" applyFill="1" applyAlignment="1">
      <alignment horizontal="center" vertical="center"/>
    </xf>
    <xf numFmtId="0" fontId="2" fillId="2" borderId="0" xfId="1" applyFont="1" applyFill="1"/>
    <xf numFmtId="0" fontId="2" fillId="2" borderId="0" xfId="1" applyFont="1" applyFill="1" applyAlignment="1">
      <alignment horizontal="center"/>
    </xf>
    <xf numFmtId="0" fontId="3" fillId="2" borderId="0" xfId="1" applyFont="1" applyFill="1" applyAlignment="1">
      <alignment horizontal="center"/>
    </xf>
    <xf numFmtId="0" fontId="7" fillId="2" borderId="0" xfId="1" applyFont="1" applyFill="1" applyAlignment="1">
      <alignment horizontal="center" vertical="center"/>
    </xf>
    <xf numFmtId="0" fontId="6" fillId="2" borderId="0" xfId="1" applyFont="1" applyFill="1" applyAlignment="1">
      <alignment horizontal="left" vertical="center"/>
    </xf>
    <xf numFmtId="0" fontId="7" fillId="2" borderId="0" xfId="0" applyFont="1" applyFill="1" applyAlignment="1">
      <alignment horizontal="center" vertical="center"/>
    </xf>
    <xf numFmtId="0" fontId="0" fillId="0" borderId="0" xfId="0" applyAlignment="1">
      <alignment horizontal="center"/>
    </xf>
    <xf numFmtId="2" fontId="6" fillId="2" borderId="0" xfId="1" applyNumberFormat="1" applyFont="1" applyFill="1" applyAlignment="1">
      <alignment horizontal="center"/>
    </xf>
    <xf numFmtId="0" fontId="8" fillId="0" borderId="0" xfId="0" applyFont="1" applyAlignment="1">
      <alignment horizontal="center"/>
    </xf>
    <xf numFmtId="0" fontId="3" fillId="2" borderId="0" xfId="1" applyFont="1" applyFill="1" applyAlignment="1">
      <alignment horizontal="left" vertical="center"/>
    </xf>
    <xf numFmtId="164" fontId="4" fillId="0" borderId="3" xfId="1" applyNumberFormat="1" applyFont="1" applyFill="1" applyBorder="1"/>
    <xf numFmtId="164" fontId="4" fillId="0" borderId="2" xfId="1" applyNumberFormat="1" applyFont="1" applyFill="1" applyBorder="1"/>
    <xf numFmtId="2" fontId="14" fillId="3" borderId="2" xfId="1" applyNumberFormat="1" applyFont="1" applyFill="1" applyBorder="1" applyAlignment="1">
      <alignment horizontal="center" vertical="center" wrapText="1"/>
    </xf>
    <xf numFmtId="0" fontId="14" fillId="4" borderId="4" xfId="1" applyFont="1" applyFill="1" applyBorder="1" applyAlignment="1">
      <alignment horizontal="center" vertical="center" wrapText="1"/>
    </xf>
    <xf numFmtId="2" fontId="14" fillId="4" borderId="7" xfId="1" applyNumberFormat="1" applyFont="1" applyFill="1" applyBorder="1" applyAlignment="1">
      <alignment horizontal="center" wrapText="1"/>
    </xf>
    <xf numFmtId="0" fontId="13" fillId="0" borderId="2" xfId="1" applyFont="1" applyFill="1" applyBorder="1" applyAlignment="1">
      <alignment horizontal="center" vertical="center" wrapText="1"/>
    </xf>
    <xf numFmtId="0" fontId="15" fillId="0" borderId="15" xfId="1" applyFont="1" applyFill="1" applyBorder="1" applyAlignment="1">
      <alignment horizontal="center" vertical="center"/>
    </xf>
    <xf numFmtId="164" fontId="9" fillId="0" borderId="2" xfId="0" applyNumberFormat="1" applyFont="1" applyFill="1" applyBorder="1"/>
    <xf numFmtId="0" fontId="15" fillId="0" borderId="1" xfId="1" applyFont="1" applyFill="1" applyBorder="1" applyAlignment="1">
      <alignment horizontal="center" vertical="center"/>
    </xf>
    <xf numFmtId="0" fontId="0" fillId="0" borderId="0" xfId="0" applyFill="1"/>
    <xf numFmtId="0" fontId="11" fillId="0" borderId="2" xfId="1" applyFont="1" applyBorder="1" applyAlignment="1">
      <alignment horizontal="center" vertical="top" wrapText="1"/>
    </xf>
    <xf numFmtId="0" fontId="11" fillId="0" borderId="1" xfId="1" applyFont="1" applyBorder="1" applyAlignment="1">
      <alignment horizontal="center" vertical="top" wrapText="1"/>
    </xf>
    <xf numFmtId="0" fontId="11" fillId="0" borderId="12" xfId="1" applyFont="1" applyBorder="1" applyAlignment="1">
      <alignment vertical="top" wrapText="1"/>
    </xf>
    <xf numFmtId="0" fontId="11" fillId="0" borderId="13" xfId="1" applyFont="1" applyBorder="1" applyAlignment="1">
      <alignment vertical="top" wrapText="1"/>
    </xf>
    <xf numFmtId="0" fontId="18" fillId="0" borderId="10"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18" fillId="0" borderId="1" xfId="1" applyFont="1" applyFill="1" applyBorder="1" applyAlignment="1">
      <alignment horizontal="center" vertical="center"/>
    </xf>
    <xf numFmtId="0" fontId="20" fillId="0" borderId="1" xfId="1" applyFont="1" applyFill="1" applyBorder="1" applyAlignment="1">
      <alignment horizontal="center" vertical="center"/>
    </xf>
    <xf numFmtId="0" fontId="19" fillId="0" borderId="10"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15" xfId="1" applyFont="1" applyFill="1" applyBorder="1" applyAlignment="1">
      <alignment horizontal="center" vertical="center" wrapText="1"/>
    </xf>
    <xf numFmtId="0" fontId="19" fillId="0" borderId="9"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2" xfId="1" applyFont="1" applyFill="1" applyBorder="1" applyAlignment="1">
      <alignment horizontal="center" vertical="center"/>
    </xf>
    <xf numFmtId="0" fontId="20" fillId="0" borderId="2" xfId="1" applyFont="1" applyFill="1" applyBorder="1" applyAlignment="1">
      <alignment horizontal="center" vertical="center"/>
    </xf>
    <xf numFmtId="0" fontId="14" fillId="0" borderId="9"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 xfId="1" applyFont="1" applyFill="1" applyBorder="1" applyAlignment="1">
      <alignment horizontal="center" vertical="center" wrapText="1"/>
    </xf>
    <xf numFmtId="164" fontId="21" fillId="0" borderId="2" xfId="1" applyNumberFormat="1" applyFont="1" applyFill="1" applyBorder="1"/>
    <xf numFmtId="164" fontId="22" fillId="0" borderId="2" xfId="0" applyNumberFormat="1" applyFont="1" applyFill="1" applyBorder="1"/>
    <xf numFmtId="164" fontId="23" fillId="0" borderId="2" xfId="0" applyNumberFormat="1" applyFont="1" applyFill="1" applyBorder="1"/>
    <xf numFmtId="164" fontId="24" fillId="0" borderId="2" xfId="1" applyNumberFormat="1" applyFont="1" applyFill="1" applyBorder="1"/>
    <xf numFmtId="14" fontId="4" fillId="0" borderId="2" xfId="0" applyNumberFormat="1" applyFont="1" applyBorder="1" applyAlignment="1">
      <alignment horizontal="center"/>
    </xf>
    <xf numFmtId="0" fontId="14" fillId="0" borderId="16" xfId="1" applyFont="1" applyFill="1" applyBorder="1" applyAlignment="1">
      <alignment horizontal="center" vertical="center"/>
    </xf>
    <xf numFmtId="0" fontId="26" fillId="0" borderId="0" xfId="0" applyFont="1" applyAlignment="1">
      <alignment horizontal="center"/>
    </xf>
    <xf numFmtId="0" fontId="27" fillId="0" borderId="10" xfId="1" applyFont="1" applyBorder="1" applyAlignment="1">
      <alignment horizontal="center" vertical="top" wrapText="1"/>
    </xf>
    <xf numFmtId="0" fontId="27" fillId="0" borderId="1" xfId="1" applyFont="1" applyBorder="1" applyAlignment="1">
      <alignment horizontal="center" vertical="top" wrapText="1"/>
    </xf>
    <xf numFmtId="0" fontId="27" fillId="0" borderId="14" xfId="1" applyFont="1" applyBorder="1" applyAlignment="1">
      <alignment vertical="top" wrapText="1"/>
    </xf>
    <xf numFmtId="0" fontId="27" fillId="0" borderId="13" xfId="1" applyFont="1" applyBorder="1" applyAlignment="1">
      <alignment vertical="top" wrapText="1"/>
    </xf>
    <xf numFmtId="0" fontId="13" fillId="0" borderId="17" xfId="1" applyFont="1" applyFill="1" applyBorder="1" applyAlignment="1">
      <alignment horizontal="center" vertical="center" wrapText="1"/>
    </xf>
    <xf numFmtId="0" fontId="13" fillId="0" borderId="10" xfId="1" applyFont="1" applyFill="1" applyBorder="1" applyAlignment="1">
      <alignment horizontal="center" vertical="center" wrapText="1"/>
    </xf>
    <xf numFmtId="0" fontId="13" fillId="0" borderId="10" xfId="1" applyFont="1" applyFill="1" applyBorder="1" applyAlignment="1">
      <alignment horizontal="center" vertical="center"/>
    </xf>
    <xf numFmtId="0" fontId="13" fillId="0" borderId="1" xfId="1" applyFont="1" applyFill="1" applyBorder="1" applyAlignment="1">
      <alignment horizontal="center" vertical="center"/>
    </xf>
    <xf numFmtId="0" fontId="28" fillId="0" borderId="0" xfId="0" applyFont="1" applyAlignment="1">
      <alignment horizontal="center"/>
    </xf>
    <xf numFmtId="0" fontId="14" fillId="4" borderId="2" xfId="1" applyFont="1" applyFill="1" applyBorder="1" applyAlignment="1">
      <alignment horizontal="center" vertical="center" wrapText="1"/>
    </xf>
    <xf numFmtId="0" fontId="19" fillId="0" borderId="24" xfId="1" applyFont="1" applyFill="1" applyBorder="1" applyAlignment="1">
      <alignment horizontal="center" vertical="center" wrapText="1"/>
    </xf>
    <xf numFmtId="0" fontId="14" fillId="0" borderId="24" xfId="1" applyFont="1" applyFill="1" applyBorder="1" applyAlignment="1">
      <alignment horizontal="center" vertical="center" wrapText="1"/>
    </xf>
    <xf numFmtId="0" fontId="27" fillId="0" borderId="2" xfId="1" applyFont="1" applyBorder="1" applyAlignment="1">
      <alignment horizontal="center" vertical="top" wrapText="1"/>
    </xf>
    <xf numFmtId="0" fontId="27" fillId="0" borderId="2" xfId="1" applyFont="1" applyBorder="1" applyAlignment="1">
      <alignment vertical="top" wrapText="1"/>
    </xf>
    <xf numFmtId="0" fontId="13" fillId="0" borderId="2" xfId="1" applyFont="1" applyFill="1" applyBorder="1" applyAlignment="1">
      <alignment horizontal="center" vertical="center"/>
    </xf>
    <xf numFmtId="0" fontId="15" fillId="5" borderId="15" xfId="1" applyFont="1" applyFill="1" applyBorder="1" applyAlignment="1">
      <alignment horizontal="center" vertical="center"/>
    </xf>
    <xf numFmtId="14" fontId="4" fillId="5" borderId="2" xfId="0" applyNumberFormat="1" applyFont="1" applyFill="1" applyBorder="1" applyAlignment="1">
      <alignment horizontal="center"/>
    </xf>
    <xf numFmtId="0" fontId="18" fillId="5" borderId="2" xfId="1" applyFont="1" applyFill="1" applyBorder="1" applyAlignment="1">
      <alignment horizontal="center" vertical="center"/>
    </xf>
    <xf numFmtId="0" fontId="18" fillId="5" borderId="1" xfId="1" applyFont="1" applyFill="1" applyBorder="1" applyAlignment="1">
      <alignment horizontal="center" vertical="center"/>
    </xf>
    <xf numFmtId="0" fontId="19" fillId="5" borderId="9" xfId="1" applyFont="1" applyFill="1" applyBorder="1" applyAlignment="1">
      <alignment horizontal="center" vertical="center" wrapText="1"/>
    </xf>
    <xf numFmtId="0" fontId="13" fillId="5" borderId="10" xfId="1" applyFont="1" applyFill="1" applyBorder="1" applyAlignment="1">
      <alignment horizontal="center" vertical="center"/>
    </xf>
    <xf numFmtId="0" fontId="13" fillId="5" borderId="1" xfId="1" applyFont="1" applyFill="1" applyBorder="1" applyAlignment="1">
      <alignment horizontal="center" vertical="center"/>
    </xf>
    <xf numFmtId="0" fontId="14" fillId="5" borderId="9" xfId="1" applyFont="1" applyFill="1" applyBorder="1" applyAlignment="1">
      <alignment horizontal="center" vertical="center" wrapText="1"/>
    </xf>
    <xf numFmtId="0" fontId="13" fillId="5" borderId="2" xfId="1" applyFont="1" applyFill="1" applyBorder="1" applyAlignment="1">
      <alignment horizontal="center" vertical="center"/>
    </xf>
    <xf numFmtId="0" fontId="19" fillId="5" borderId="24" xfId="1" applyFont="1" applyFill="1" applyBorder="1" applyAlignment="1">
      <alignment horizontal="center" vertical="center" wrapText="1"/>
    </xf>
    <xf numFmtId="0" fontId="19" fillId="5" borderId="10" xfId="1" applyFont="1" applyFill="1" applyBorder="1" applyAlignment="1">
      <alignment horizontal="center" vertical="center" wrapText="1"/>
    </xf>
    <xf numFmtId="164" fontId="3" fillId="5" borderId="2" xfId="1" applyNumberFormat="1" applyFont="1" applyFill="1" applyBorder="1"/>
    <xf numFmtId="0" fontId="20" fillId="5" borderId="2" xfId="1" applyFont="1" applyFill="1" applyBorder="1" applyAlignment="1">
      <alignment horizontal="center" vertical="center"/>
    </xf>
    <xf numFmtId="0" fontId="20" fillId="5" borderId="1" xfId="1" applyFont="1" applyFill="1" applyBorder="1" applyAlignment="1">
      <alignment horizontal="center" vertical="center"/>
    </xf>
    <xf numFmtId="0" fontId="14" fillId="5" borderId="16" xfId="1" applyFont="1" applyFill="1" applyBorder="1" applyAlignment="1">
      <alignment horizontal="center" vertical="center"/>
    </xf>
    <xf numFmtId="164" fontId="9" fillId="5" borderId="2" xfId="0" applyNumberFormat="1" applyFont="1" applyFill="1" applyBorder="1"/>
    <xf numFmtId="0" fontId="14" fillId="5" borderId="24" xfId="1" applyFont="1" applyFill="1" applyBorder="1" applyAlignment="1">
      <alignment horizontal="center" vertical="center" wrapText="1"/>
    </xf>
    <xf numFmtId="0" fontId="13" fillId="6" borderId="3" xfId="1" applyFont="1" applyFill="1" applyBorder="1" applyAlignment="1">
      <alignment horizontal="center" vertical="center" wrapText="1"/>
    </xf>
    <xf numFmtId="14" fontId="4" fillId="6" borderId="2" xfId="0" applyNumberFormat="1" applyFont="1" applyFill="1" applyBorder="1" applyAlignment="1">
      <alignment horizontal="center"/>
    </xf>
    <xf numFmtId="0" fontId="18" fillId="6" borderId="3" xfId="1" applyFont="1" applyFill="1" applyBorder="1" applyAlignment="1">
      <alignment horizontal="center" vertical="center" wrapText="1"/>
    </xf>
    <xf numFmtId="0" fontId="18" fillId="6" borderId="15" xfId="1" applyFont="1" applyFill="1" applyBorder="1" applyAlignment="1">
      <alignment horizontal="center" vertical="center" wrapText="1"/>
    </xf>
    <xf numFmtId="0" fontId="19" fillId="6" borderId="9" xfId="1" applyFont="1" applyFill="1" applyBorder="1" applyAlignment="1">
      <alignment horizontal="center" vertical="center" wrapText="1"/>
    </xf>
    <xf numFmtId="0" fontId="13" fillId="6" borderId="17" xfId="1" applyFont="1" applyFill="1" applyBorder="1" applyAlignment="1">
      <alignment horizontal="center" vertical="center" wrapText="1"/>
    </xf>
    <xf numFmtId="0" fontId="13" fillId="6" borderId="15" xfId="1" applyFont="1" applyFill="1" applyBorder="1" applyAlignment="1">
      <alignment horizontal="center" vertical="center" wrapText="1"/>
    </xf>
    <xf numFmtId="0" fontId="14" fillId="6" borderId="9" xfId="1" applyFont="1" applyFill="1" applyBorder="1" applyAlignment="1">
      <alignment horizontal="center" vertical="center" wrapText="1"/>
    </xf>
    <xf numFmtId="0" fontId="13" fillId="6" borderId="2" xfId="1" applyFont="1" applyFill="1" applyBorder="1" applyAlignment="1">
      <alignment horizontal="center" vertical="center" wrapText="1"/>
    </xf>
    <xf numFmtId="0" fontId="19" fillId="6" borderId="24" xfId="1" applyFont="1" applyFill="1" applyBorder="1" applyAlignment="1">
      <alignment horizontal="center" vertical="center" wrapText="1"/>
    </xf>
    <xf numFmtId="0" fontId="19" fillId="6" borderId="10" xfId="1" applyFont="1" applyFill="1" applyBorder="1" applyAlignment="1">
      <alignment horizontal="center" vertical="center" wrapText="1"/>
    </xf>
    <xf numFmtId="164" fontId="9" fillId="6" borderId="2" xfId="0" applyNumberFormat="1" applyFont="1" applyFill="1" applyBorder="1"/>
    <xf numFmtId="0" fontId="15" fillId="6" borderId="1" xfId="1" applyFont="1" applyFill="1" applyBorder="1" applyAlignment="1">
      <alignment horizontal="center" vertical="center"/>
    </xf>
    <xf numFmtId="0" fontId="18" fillId="6" borderId="2" xfId="1" applyFont="1" applyFill="1" applyBorder="1" applyAlignment="1">
      <alignment horizontal="center" vertical="center"/>
    </xf>
    <xf numFmtId="0" fontId="18" fillId="6" borderId="1" xfId="1" applyFont="1" applyFill="1" applyBorder="1" applyAlignment="1">
      <alignment horizontal="center" vertical="center"/>
    </xf>
    <xf numFmtId="0" fontId="13" fillId="6" borderId="10" xfId="1" applyFont="1" applyFill="1" applyBorder="1" applyAlignment="1">
      <alignment horizontal="center" vertical="center"/>
    </xf>
    <xf numFmtId="0" fontId="13" fillId="6" borderId="1" xfId="1" applyFont="1" applyFill="1" applyBorder="1" applyAlignment="1">
      <alignment horizontal="center" vertical="center"/>
    </xf>
    <xf numFmtId="0" fontId="13" fillId="6" borderId="2" xfId="1" applyFont="1" applyFill="1" applyBorder="1" applyAlignment="1">
      <alignment horizontal="center" vertical="center"/>
    </xf>
    <xf numFmtId="0" fontId="15" fillId="6" borderId="15" xfId="1" applyFont="1" applyFill="1" applyBorder="1" applyAlignment="1">
      <alignment horizontal="center" vertical="center"/>
    </xf>
    <xf numFmtId="0" fontId="20" fillId="6" borderId="2" xfId="1" applyFont="1" applyFill="1" applyBorder="1" applyAlignment="1">
      <alignment horizontal="center" vertical="center"/>
    </xf>
    <xf numFmtId="0" fontId="20" fillId="6" borderId="1" xfId="1" applyFont="1" applyFill="1" applyBorder="1" applyAlignment="1">
      <alignment horizontal="center" vertical="center"/>
    </xf>
    <xf numFmtId="0" fontId="14" fillId="6" borderId="16" xfId="1" applyFont="1" applyFill="1" applyBorder="1" applyAlignment="1">
      <alignment horizontal="center" vertical="center"/>
    </xf>
    <xf numFmtId="0" fontId="14" fillId="6" borderId="24" xfId="1" applyFont="1" applyFill="1" applyBorder="1" applyAlignment="1">
      <alignment horizontal="center" vertical="center" wrapText="1"/>
    </xf>
    <xf numFmtId="0" fontId="16" fillId="2" borderId="21" xfId="1" applyFont="1" applyFill="1" applyBorder="1" applyAlignment="1">
      <alignment horizontal="center" vertical="center" wrapText="1"/>
    </xf>
    <xf numFmtId="0" fontId="16" fillId="2" borderId="0" xfId="1" applyFont="1" applyFill="1" applyAlignment="1">
      <alignment horizontal="center" vertical="center" wrapText="1"/>
    </xf>
    <xf numFmtId="0" fontId="12" fillId="0" borderId="7" xfId="1" applyFont="1" applyBorder="1" applyAlignment="1">
      <alignment horizontal="center" vertical="center" wrapText="1"/>
    </xf>
    <xf numFmtId="0" fontId="12" fillId="0" borderId="23" xfId="1" applyFont="1" applyBorder="1" applyAlignment="1">
      <alignment horizontal="center" vertical="center" wrapText="1"/>
    </xf>
    <xf numFmtId="2" fontId="10" fillId="0" borderId="8" xfId="1" applyNumberFormat="1" applyFont="1" applyBorder="1" applyAlignment="1">
      <alignment vertical="top" wrapText="1"/>
    </xf>
    <xf numFmtId="2" fontId="10" fillId="0" borderId="11" xfId="1" applyNumberFormat="1" applyFont="1" applyBorder="1" applyAlignment="1">
      <alignment vertical="top" wrapText="1"/>
    </xf>
    <xf numFmtId="2" fontId="3" fillId="2" borderId="19" xfId="1" applyNumberFormat="1" applyFont="1" applyFill="1" applyBorder="1" applyAlignment="1">
      <alignment horizontal="center" vertical="top" wrapText="1"/>
    </xf>
    <xf numFmtId="2" fontId="3" fillId="2" borderId="20" xfId="1" applyNumberFormat="1" applyFont="1" applyFill="1" applyBorder="1" applyAlignment="1">
      <alignment horizontal="center" vertical="top" wrapText="1"/>
    </xf>
    <xf numFmtId="0" fontId="3" fillId="2" borderId="0" xfId="1" applyFont="1" applyFill="1" applyAlignment="1">
      <alignment horizontal="left" vertical="center" wrapText="1"/>
    </xf>
    <xf numFmtId="0" fontId="5" fillId="2" borderId="0" xfId="1" applyFont="1" applyFill="1" applyAlignment="1">
      <alignment horizontal="center" vertical="center" wrapText="1"/>
    </xf>
    <xf numFmtId="0" fontId="14" fillId="4" borderId="6" xfId="1" applyFont="1" applyFill="1" applyBorder="1" applyAlignment="1">
      <alignment horizontal="center" vertical="center" wrapText="1"/>
    </xf>
    <xf numFmtId="0" fontId="14" fillId="4" borderId="7" xfId="1" applyFont="1" applyFill="1" applyBorder="1" applyAlignment="1">
      <alignment horizontal="center" vertical="center" wrapText="1"/>
    </xf>
    <xf numFmtId="0" fontId="14" fillId="4" borderId="5" xfId="1" applyFont="1" applyFill="1" applyBorder="1" applyAlignment="1">
      <alignment horizontal="center" vertical="center" wrapText="1"/>
    </xf>
    <xf numFmtId="0" fontId="11" fillId="0" borderId="8" xfId="1" applyFont="1" applyBorder="1" applyAlignment="1">
      <alignment horizontal="center" vertical="top" wrapText="1"/>
    </xf>
    <xf numFmtId="0" fontId="11" fillId="0" borderId="11" xfId="1" applyFont="1" applyBorder="1" applyAlignment="1">
      <alignment horizontal="center" vertical="top" wrapText="1"/>
    </xf>
    <xf numFmtId="0" fontId="11" fillId="0" borderId="22" xfId="1" applyFont="1" applyBorder="1" applyAlignment="1">
      <alignment horizontal="center" vertical="top" wrapText="1"/>
    </xf>
    <xf numFmtId="0" fontId="11" fillId="0" borderId="18" xfId="1" applyFont="1" applyBorder="1" applyAlignment="1">
      <alignment horizontal="center" vertical="top" wrapText="1"/>
    </xf>
    <xf numFmtId="0" fontId="12" fillId="0" borderId="8" xfId="1" applyFont="1" applyBorder="1" applyAlignment="1">
      <alignment horizontal="center" vertical="center" wrapText="1"/>
    </xf>
    <xf numFmtId="0" fontId="12" fillId="0" borderId="11" xfId="1" applyFont="1" applyBorder="1" applyAlignment="1">
      <alignment horizontal="center" vertical="center" wrapText="1"/>
    </xf>
    <xf numFmtId="0" fontId="25" fillId="0" borderId="8" xfId="1" applyFont="1" applyBorder="1" applyAlignment="1">
      <alignment horizontal="center" vertical="center" wrapText="1"/>
    </xf>
    <xf numFmtId="0" fontId="25" fillId="0" borderId="11" xfId="1" applyFont="1" applyBorder="1" applyAlignment="1">
      <alignment horizontal="center" vertical="center" wrapText="1"/>
    </xf>
  </cellXfs>
  <cellStyles count="2">
    <cellStyle name="Βασικό_Σύνολο" xfId="1"/>
    <cellStyle name="Κανονικό" xfId="0" builtinId="0"/>
  </cellStyles>
  <dxfs count="0"/>
  <tableStyles count="0" defaultTableStyle="TableStyleMedium9" defaultPivotStyle="PivotStyleLight16"/>
  <colors>
    <mruColors>
      <color rgb="FF00CC00"/>
      <color rgb="FFCC00FF"/>
      <color rgb="FFCC66FF"/>
      <color rgb="FFCC99FF"/>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768350</xdr:colOff>
      <xdr:row>0</xdr:row>
      <xdr:rowOff>152400</xdr:rowOff>
    </xdr:from>
    <xdr:to>
      <xdr:col>13</xdr:col>
      <xdr:colOff>1257300</xdr:colOff>
      <xdr:row>4</xdr:row>
      <xdr:rowOff>292100</xdr:rowOff>
    </xdr:to>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8896350" y="152400"/>
          <a:ext cx="4730750" cy="110490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el-GR" sz="1600">
              <a:solidFill>
                <a:sysClr val="windowText" lastClr="000000"/>
              </a:solidFill>
            </a:rPr>
            <a:t>ΕΙΣΑΚΤΕΟΙ ΤΜΗΜΑΤΟΣ ΓΙΑ ΤΟ 2020-2021: 127</a:t>
          </a:r>
        </a:p>
        <a:p>
          <a:pPr algn="r"/>
          <a:r>
            <a:rPr lang="el-GR" sz="1600">
              <a:solidFill>
                <a:sysClr val="windowText" lastClr="000000"/>
              </a:solidFill>
            </a:rPr>
            <a:t>ΠΟΣΟΣΤΟ ΕΙΣΑΓΩΓΗΣ: 12%                                               </a:t>
          </a:r>
        </a:p>
        <a:p>
          <a:pPr algn="r"/>
          <a:r>
            <a:rPr lang="el-GR" sz="1600">
              <a:solidFill>
                <a:sysClr val="windowText" lastClr="000000"/>
              </a:solidFill>
            </a:rPr>
            <a:t>ΑΡΙΘΜΟΣ ΕΙΣΑΚΤΕΩΝ: </a:t>
          </a:r>
          <a:r>
            <a:rPr lang="el-GR" sz="1600" b="1">
              <a:solidFill>
                <a:sysClr val="windowText" lastClr="000000"/>
              </a:solidFill>
            </a:rPr>
            <a:t>9 άτομα</a:t>
          </a:r>
        </a:p>
        <a:p>
          <a:pPr algn="r"/>
          <a:endParaRPr lang="el-GR" sz="1600" b="1">
            <a:solidFill>
              <a:srgbClr val="FF0000"/>
            </a:solidFill>
          </a:endParaRPr>
        </a:p>
      </xdr:txBody>
    </xdr:sp>
    <xdr:clientData/>
  </xdr:twoCellAnchor>
  <xdr:twoCellAnchor>
    <xdr:from>
      <xdr:col>0</xdr:col>
      <xdr:colOff>0</xdr:colOff>
      <xdr:row>3</xdr:row>
      <xdr:rowOff>139700</xdr:rowOff>
    </xdr:from>
    <xdr:to>
      <xdr:col>5</xdr:col>
      <xdr:colOff>342900</xdr:colOff>
      <xdr:row>5</xdr:row>
      <xdr:rowOff>0</xdr:rowOff>
    </xdr:to>
    <xdr:sp macro="" textlink="">
      <xdr:nvSpPr>
        <xdr:cNvPr id="3" name="TextBox 2">
          <a:extLst>
            <a:ext uri="{FF2B5EF4-FFF2-40B4-BE49-F238E27FC236}">
              <a16:creationId xmlns:a16="http://schemas.microsoft.com/office/drawing/2014/main" xmlns="" id="{00000000-0008-0000-0000-000003000000}"/>
            </a:ext>
          </a:extLst>
        </xdr:cNvPr>
        <xdr:cNvSpPr txBox="1"/>
      </xdr:nvSpPr>
      <xdr:spPr>
        <a:xfrm>
          <a:off x="101600" y="854075"/>
          <a:ext cx="5813425" cy="708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l-GR" sz="1600" b="1" i="0" u="none" strike="noStrike">
              <a:solidFill>
                <a:schemeClr val="dk1"/>
              </a:solidFill>
              <a:effectLst/>
              <a:latin typeface="+mn-lt"/>
              <a:ea typeface="+mn-ea"/>
              <a:cs typeface="+mn-cs"/>
            </a:rPr>
            <a:t>ΣΧΟΛΗ ΑΝΘΡΩΠΙΣΤΙΚΩΝ ΚΑΙ ΚΟΙΝΩΝΙΚΩΝ ΕΠΙΣΤΗΜΩΝ</a:t>
          </a:r>
          <a:r>
            <a:rPr lang="el-GR" sz="1600" b="1"/>
            <a:t> </a:t>
          </a:r>
        </a:p>
        <a:p>
          <a:r>
            <a:rPr lang="el-GR" sz="1600" b="1" i="0" u="none" strike="noStrike">
              <a:solidFill>
                <a:schemeClr val="dk1"/>
              </a:solidFill>
              <a:effectLst/>
              <a:latin typeface="+mn-lt"/>
              <a:ea typeface="+mn-ea"/>
              <a:cs typeface="+mn-cs"/>
            </a:rPr>
            <a:t>ΠΑΙΔΑΓΩΓΙΚΟ ΤΜΗΜΑ ΕΙΔΙΚΗΣ ΑΓΩΓΗΣ</a:t>
          </a:r>
        </a:p>
        <a:p>
          <a:endParaRPr lang="el-GR" sz="1100" b="1" i="0" u="none" strike="noStrike">
            <a:solidFill>
              <a:schemeClr val="dk1"/>
            </a:solidFill>
            <a:effectLst/>
            <a:latin typeface="+mn-lt"/>
            <a:ea typeface="+mn-ea"/>
            <a:cs typeface="+mn-cs"/>
          </a:endParaRPr>
        </a:p>
      </xdr:txBody>
    </xdr:sp>
    <xdr:clientData/>
  </xdr:twoCellAnchor>
  <xdr:twoCellAnchor editAs="oneCell">
    <xdr:from>
      <xdr:col>0</xdr:col>
      <xdr:colOff>0</xdr:colOff>
      <xdr:row>0</xdr:row>
      <xdr:rowOff>88899</xdr:rowOff>
    </xdr:from>
    <xdr:to>
      <xdr:col>4</xdr:col>
      <xdr:colOff>33386</xdr:colOff>
      <xdr:row>3</xdr:row>
      <xdr:rowOff>105106</xdr:rowOff>
    </xdr:to>
    <xdr:pic>
      <xdr:nvPicPr>
        <xdr:cNvPr id="5" name="Εικόνα 4" descr="UTH Logo">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899"/>
          <a:ext cx="3479800" cy="7401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7"/>
  <sheetViews>
    <sheetView showGridLines="0" tabSelected="1" topLeftCell="A110" zoomScale="80" zoomScaleNormal="80" workbookViewId="0">
      <selection activeCell="B110" sqref="B110"/>
    </sheetView>
  </sheetViews>
  <sheetFormatPr defaultRowHeight="18" x14ac:dyDescent="0.25"/>
  <cols>
    <col min="1" max="1" width="9.140625" customWidth="1"/>
    <col min="2" max="2" width="18.85546875" style="9" customWidth="1"/>
    <col min="3" max="5" width="11.7109375" style="9" customWidth="1"/>
    <col min="6" max="7" width="11.7109375" style="47" customWidth="1"/>
    <col min="8" max="8" width="11.7109375" style="56" customWidth="1"/>
    <col min="9" max="11" width="11.7109375" style="47" customWidth="1"/>
    <col min="12" max="12" width="11.7109375" style="9" customWidth="1"/>
    <col min="13" max="13" width="15.5703125" style="11" customWidth="1"/>
    <col min="14" max="14" width="34.140625" customWidth="1"/>
  </cols>
  <sheetData>
    <row r="1" spans="1:14" ht="18.75" x14ac:dyDescent="0.3">
      <c r="A1" s="7"/>
      <c r="B1" s="6"/>
      <c r="C1" s="6"/>
      <c r="D1" s="6"/>
      <c r="E1" s="4"/>
      <c r="F1" s="4"/>
      <c r="G1" s="4"/>
      <c r="H1" s="5"/>
      <c r="I1" s="4"/>
      <c r="J1" s="4"/>
      <c r="K1" s="4"/>
      <c r="L1" s="5"/>
      <c r="M1" s="10"/>
      <c r="N1" s="3"/>
    </row>
    <row r="2" spans="1:14" ht="18.75" x14ac:dyDescent="0.3">
      <c r="A2" s="7"/>
      <c r="B2" s="6"/>
      <c r="C2" s="6"/>
      <c r="D2" s="8"/>
      <c r="E2" s="4"/>
      <c r="F2" s="4"/>
      <c r="G2" s="4"/>
      <c r="H2" s="5"/>
      <c r="I2" s="4"/>
      <c r="J2" s="4"/>
      <c r="K2" s="4"/>
      <c r="L2" s="5"/>
      <c r="M2" s="10"/>
      <c r="N2" s="3"/>
    </row>
    <row r="3" spans="1:14" ht="18.75" x14ac:dyDescent="0.3">
      <c r="A3" s="7"/>
      <c r="B3" s="6"/>
      <c r="C3" s="6"/>
      <c r="D3" s="6"/>
      <c r="E3" s="4"/>
      <c r="F3" s="4"/>
      <c r="G3" s="4"/>
      <c r="H3" s="5"/>
      <c r="I3" s="4"/>
      <c r="J3" s="4"/>
      <c r="K3" s="4"/>
      <c r="L3" s="5"/>
      <c r="M3" s="10"/>
      <c r="N3" s="3"/>
    </row>
    <row r="4" spans="1:14" ht="18.75" x14ac:dyDescent="0.3">
      <c r="A4" s="12"/>
      <c r="B4" s="2"/>
      <c r="C4" s="2"/>
      <c r="D4" s="2"/>
      <c r="E4" s="4"/>
      <c r="F4" s="4"/>
      <c r="G4" s="4"/>
      <c r="H4" s="5"/>
      <c r="I4" s="4"/>
      <c r="J4" s="4"/>
      <c r="K4" s="4"/>
      <c r="L4" s="5"/>
      <c r="M4" s="10"/>
      <c r="N4" s="3"/>
    </row>
    <row r="5" spans="1:14" ht="48" customHeight="1" x14ac:dyDescent="0.3">
      <c r="A5" s="1"/>
      <c r="B5" s="111"/>
      <c r="C5" s="111"/>
      <c r="D5" s="111"/>
      <c r="E5" s="4"/>
      <c r="F5" s="4"/>
      <c r="G5" s="4"/>
      <c r="H5" s="5"/>
      <c r="I5" s="4"/>
      <c r="J5" s="4"/>
      <c r="K5" s="4"/>
      <c r="L5" s="5"/>
      <c r="M5" s="10"/>
      <c r="N5" s="3"/>
    </row>
    <row r="6" spans="1:14" ht="12.75" customHeight="1" x14ac:dyDescent="0.2">
      <c r="A6" s="112" t="s">
        <v>139</v>
      </c>
      <c r="B6" s="112"/>
      <c r="C6" s="112"/>
      <c r="D6" s="112"/>
      <c r="E6" s="112"/>
      <c r="F6" s="112"/>
      <c r="G6" s="112"/>
      <c r="H6" s="112"/>
      <c r="I6" s="112"/>
      <c r="J6" s="112"/>
      <c r="K6" s="112"/>
      <c r="L6" s="112"/>
      <c r="M6" s="112"/>
      <c r="N6" s="112"/>
    </row>
    <row r="7" spans="1:14" ht="13.5" customHeight="1" thickBot="1" x14ac:dyDescent="0.25">
      <c r="A7" s="112"/>
      <c r="B7" s="112"/>
      <c r="C7" s="112"/>
      <c r="D7" s="112"/>
      <c r="E7" s="112"/>
      <c r="F7" s="112"/>
      <c r="G7" s="112"/>
      <c r="H7" s="112"/>
      <c r="I7" s="112"/>
      <c r="J7" s="112"/>
      <c r="K7" s="112"/>
      <c r="L7" s="112"/>
      <c r="M7" s="112"/>
      <c r="N7" s="112"/>
    </row>
    <row r="8" spans="1:14" ht="56.25" customHeight="1" thickBot="1" x14ac:dyDescent="0.3">
      <c r="A8" s="16" t="s">
        <v>0</v>
      </c>
      <c r="B8" s="57" t="s">
        <v>140</v>
      </c>
      <c r="C8" s="113" t="s">
        <v>8</v>
      </c>
      <c r="D8" s="113"/>
      <c r="E8" s="114"/>
      <c r="F8" s="115" t="s">
        <v>1</v>
      </c>
      <c r="G8" s="113"/>
      <c r="H8" s="114"/>
      <c r="I8" s="115" t="s">
        <v>131</v>
      </c>
      <c r="J8" s="113"/>
      <c r="K8" s="113"/>
      <c r="L8" s="114"/>
      <c r="M8" s="17" t="s">
        <v>133</v>
      </c>
      <c r="N8" s="15" t="s">
        <v>6</v>
      </c>
    </row>
    <row r="9" spans="1:14" s="3" customFormat="1" ht="17.100000000000001" customHeight="1" x14ac:dyDescent="0.25">
      <c r="A9" s="116"/>
      <c r="B9" s="118"/>
      <c r="C9" s="23" t="s">
        <v>2</v>
      </c>
      <c r="D9" s="24" t="s">
        <v>4</v>
      </c>
      <c r="E9" s="120" t="s">
        <v>3</v>
      </c>
      <c r="F9" s="48" t="s">
        <v>2</v>
      </c>
      <c r="G9" s="49" t="s">
        <v>4</v>
      </c>
      <c r="H9" s="122" t="s">
        <v>3</v>
      </c>
      <c r="I9" s="48" t="s">
        <v>2</v>
      </c>
      <c r="J9" s="60" t="s">
        <v>4</v>
      </c>
      <c r="K9" s="60" t="s">
        <v>130</v>
      </c>
      <c r="L9" s="105" t="s">
        <v>3</v>
      </c>
      <c r="M9" s="107"/>
      <c r="N9" s="109"/>
    </row>
    <row r="10" spans="1:14" s="3" customFormat="1" ht="17.100000000000001" customHeight="1" thickBot="1" x14ac:dyDescent="0.3">
      <c r="A10" s="117"/>
      <c r="B10" s="119"/>
      <c r="C10" s="25" t="s">
        <v>5</v>
      </c>
      <c r="D10" s="26" t="s">
        <v>5</v>
      </c>
      <c r="E10" s="121"/>
      <c r="F10" s="50" t="s">
        <v>5</v>
      </c>
      <c r="G10" s="51" t="s">
        <v>5</v>
      </c>
      <c r="H10" s="123"/>
      <c r="I10" s="50" t="s">
        <v>5</v>
      </c>
      <c r="J10" s="61" t="s">
        <v>5</v>
      </c>
      <c r="K10" s="61" t="s">
        <v>5</v>
      </c>
      <c r="L10" s="106"/>
      <c r="M10" s="108"/>
      <c r="N10" s="110"/>
    </row>
    <row r="11" spans="1:14" s="22" customFormat="1" ht="19.5" thickBot="1" x14ac:dyDescent="0.3">
      <c r="A11" s="80">
        <v>1</v>
      </c>
      <c r="B11" s="81" t="s">
        <v>9</v>
      </c>
      <c r="C11" s="82">
        <v>14</v>
      </c>
      <c r="D11" s="83">
        <v>14</v>
      </c>
      <c r="E11" s="84">
        <f>AVERAGE(C11:D11)</f>
        <v>14</v>
      </c>
      <c r="F11" s="85">
        <v>11</v>
      </c>
      <c r="G11" s="86">
        <v>10</v>
      </c>
      <c r="H11" s="87">
        <f>AVERAGE(F11:G11)</f>
        <v>10.5</v>
      </c>
      <c r="I11" s="85">
        <v>5</v>
      </c>
      <c r="J11" s="88">
        <v>8</v>
      </c>
      <c r="K11" s="88"/>
      <c r="L11" s="89">
        <f>AVERAGE(I11:J11)</f>
        <v>6.5</v>
      </c>
      <c r="M11" s="90">
        <f>SUM(E11,H11,L11)</f>
        <v>31</v>
      </c>
      <c r="N11" s="91" t="s">
        <v>132</v>
      </c>
    </row>
    <row r="12" spans="1:14" s="22" customFormat="1" ht="19.5" thickBot="1" x14ac:dyDescent="0.3">
      <c r="A12" s="18">
        <v>2</v>
      </c>
      <c r="B12" s="45" t="s">
        <v>10</v>
      </c>
      <c r="C12" s="35"/>
      <c r="D12" s="28"/>
      <c r="E12" s="34"/>
      <c r="F12" s="53"/>
      <c r="G12" s="40"/>
      <c r="H12" s="38"/>
      <c r="I12" s="53"/>
      <c r="J12" s="18"/>
      <c r="K12" s="18"/>
      <c r="L12" s="58"/>
      <c r="M12" s="27"/>
      <c r="N12" s="13"/>
    </row>
    <row r="13" spans="1:14" s="22" customFormat="1" ht="19.5" thickBot="1" x14ac:dyDescent="0.3">
      <c r="A13" s="18">
        <v>3</v>
      </c>
      <c r="B13" s="45" t="s">
        <v>138</v>
      </c>
      <c r="C13" s="35"/>
      <c r="D13" s="28"/>
      <c r="E13" s="34"/>
      <c r="F13" s="53"/>
      <c r="G13" s="40"/>
      <c r="H13" s="38"/>
      <c r="I13" s="53"/>
      <c r="J13" s="18"/>
      <c r="K13" s="18"/>
      <c r="L13" s="58"/>
      <c r="M13" s="31"/>
      <c r="N13" s="13"/>
    </row>
    <row r="14" spans="1:14" s="22" customFormat="1" ht="19.5" thickBot="1" x14ac:dyDescent="0.3">
      <c r="A14" s="18">
        <v>4</v>
      </c>
      <c r="B14" s="45" t="s">
        <v>11</v>
      </c>
      <c r="C14" s="35">
        <v>10</v>
      </c>
      <c r="D14" s="28">
        <v>11</v>
      </c>
      <c r="E14" s="34">
        <f>AVERAGE(C14:D14)</f>
        <v>10.5</v>
      </c>
      <c r="F14" s="53">
        <v>15</v>
      </c>
      <c r="G14" s="40">
        <v>14</v>
      </c>
      <c r="H14" s="38">
        <f>AVERAGE(F14:G14)</f>
        <v>14.5</v>
      </c>
      <c r="I14" s="53">
        <v>5</v>
      </c>
      <c r="J14" s="18">
        <v>4</v>
      </c>
      <c r="K14" s="18"/>
      <c r="L14" s="58">
        <f>AVERAGE(I14:J14)</f>
        <v>4.5</v>
      </c>
      <c r="M14" s="31">
        <v>29.5</v>
      </c>
      <c r="N14" s="20"/>
    </row>
    <row r="15" spans="1:14" s="22" customFormat="1" ht="19.5" thickBot="1" x14ac:dyDescent="0.3">
      <c r="A15" s="19">
        <v>5</v>
      </c>
      <c r="B15" s="45" t="s">
        <v>12</v>
      </c>
      <c r="C15" s="36"/>
      <c r="D15" s="29"/>
      <c r="E15" s="34"/>
      <c r="F15" s="54"/>
      <c r="G15" s="55"/>
      <c r="H15" s="38"/>
      <c r="I15" s="54"/>
      <c r="J15" s="62"/>
      <c r="K15" s="62"/>
      <c r="L15" s="58"/>
      <c r="M15" s="31"/>
      <c r="N15" s="14"/>
    </row>
    <row r="16" spans="1:14" s="22" customFormat="1" ht="19.5" thickBot="1" x14ac:dyDescent="0.3">
      <c r="A16" s="19">
        <v>6</v>
      </c>
      <c r="B16" s="45" t="s">
        <v>13</v>
      </c>
      <c r="C16" s="36"/>
      <c r="D16" s="29"/>
      <c r="E16" s="34"/>
      <c r="F16" s="54"/>
      <c r="G16" s="55"/>
      <c r="H16" s="38"/>
      <c r="I16" s="54"/>
      <c r="J16" s="62"/>
      <c r="K16" s="62"/>
      <c r="L16" s="58"/>
      <c r="M16" s="31"/>
      <c r="N16" s="41"/>
    </row>
    <row r="17" spans="1:14" s="22" customFormat="1" ht="19.5" thickBot="1" x14ac:dyDescent="0.3">
      <c r="A17" s="19">
        <v>7</v>
      </c>
      <c r="B17" s="45" t="s">
        <v>14</v>
      </c>
      <c r="C17" s="36"/>
      <c r="D17" s="29"/>
      <c r="E17" s="34"/>
      <c r="F17" s="54"/>
      <c r="G17" s="55"/>
      <c r="H17" s="38"/>
      <c r="I17" s="54"/>
      <c r="J17" s="62"/>
      <c r="K17" s="62"/>
      <c r="L17" s="58"/>
      <c r="M17" s="31"/>
      <c r="N17" s="42"/>
    </row>
    <row r="18" spans="1:14" s="22" customFormat="1" ht="19.5" thickBot="1" x14ac:dyDescent="0.3">
      <c r="A18" s="21">
        <v>8</v>
      </c>
      <c r="B18" s="45" t="s">
        <v>15</v>
      </c>
      <c r="C18" s="36"/>
      <c r="D18" s="29"/>
      <c r="E18" s="34"/>
      <c r="F18" s="54"/>
      <c r="G18" s="55"/>
      <c r="H18" s="38"/>
      <c r="I18" s="54"/>
      <c r="J18" s="62"/>
      <c r="K18" s="62"/>
      <c r="L18" s="58"/>
      <c r="M18" s="31"/>
      <c r="N18" s="42"/>
    </row>
    <row r="19" spans="1:14" s="22" customFormat="1" ht="19.5" thickBot="1" x14ac:dyDescent="0.3">
      <c r="A19" s="19">
        <v>9</v>
      </c>
      <c r="B19" s="45" t="s">
        <v>137</v>
      </c>
      <c r="C19" s="36"/>
      <c r="D19" s="29"/>
      <c r="E19" s="34"/>
      <c r="F19" s="54"/>
      <c r="G19" s="55"/>
      <c r="H19" s="38"/>
      <c r="I19" s="54"/>
      <c r="J19" s="62"/>
      <c r="K19" s="62"/>
      <c r="L19" s="58"/>
      <c r="M19" s="31"/>
      <c r="N19" s="42"/>
    </row>
    <row r="20" spans="1:14" s="22" customFormat="1" ht="19.5" thickBot="1" x14ac:dyDescent="0.3">
      <c r="A20" s="19">
        <v>10</v>
      </c>
      <c r="B20" s="45" t="s">
        <v>16</v>
      </c>
      <c r="C20" s="32"/>
      <c r="D20" s="33"/>
      <c r="E20" s="34"/>
      <c r="F20" s="52"/>
      <c r="G20" s="39"/>
      <c r="H20" s="38"/>
      <c r="I20" s="52"/>
      <c r="J20" s="18"/>
      <c r="K20" s="18"/>
      <c r="L20" s="58"/>
      <c r="M20" s="31"/>
      <c r="N20" s="41"/>
    </row>
    <row r="21" spans="1:14" s="22" customFormat="1" ht="19.5" thickBot="1" x14ac:dyDescent="0.3">
      <c r="A21" s="19">
        <v>11</v>
      </c>
      <c r="B21" s="45" t="s">
        <v>17</v>
      </c>
      <c r="C21" s="36"/>
      <c r="D21" s="29"/>
      <c r="E21" s="34"/>
      <c r="F21" s="54"/>
      <c r="G21" s="55"/>
      <c r="H21" s="38"/>
      <c r="I21" s="54"/>
      <c r="J21" s="62"/>
      <c r="K21" s="62"/>
      <c r="L21" s="58"/>
      <c r="M21" s="31"/>
      <c r="N21" s="42"/>
    </row>
    <row r="22" spans="1:14" s="22" customFormat="1" ht="19.5" thickBot="1" x14ac:dyDescent="0.3">
      <c r="A22" s="19">
        <v>12</v>
      </c>
      <c r="B22" s="45" t="s">
        <v>18</v>
      </c>
      <c r="C22" s="36"/>
      <c r="D22" s="29"/>
      <c r="E22" s="34"/>
      <c r="F22" s="54"/>
      <c r="G22" s="55"/>
      <c r="H22" s="38"/>
      <c r="I22" s="54"/>
      <c r="J22" s="62"/>
      <c r="K22" s="62"/>
      <c r="L22" s="58"/>
      <c r="M22" s="31"/>
      <c r="N22" s="42"/>
    </row>
    <row r="23" spans="1:14" s="22" customFormat="1" ht="19.5" thickBot="1" x14ac:dyDescent="0.3">
      <c r="A23" s="21">
        <v>13</v>
      </c>
      <c r="B23" s="45" t="s">
        <v>19</v>
      </c>
      <c r="C23" s="36"/>
      <c r="D23" s="29"/>
      <c r="E23" s="34"/>
      <c r="F23" s="54"/>
      <c r="G23" s="55"/>
      <c r="H23" s="38"/>
      <c r="I23" s="54"/>
      <c r="J23" s="62"/>
      <c r="K23" s="62"/>
      <c r="L23" s="58"/>
      <c r="M23" s="31"/>
      <c r="N23" s="42"/>
    </row>
    <row r="24" spans="1:14" s="22" customFormat="1" ht="19.5" thickBot="1" x14ac:dyDescent="0.3">
      <c r="A24" s="19">
        <v>14</v>
      </c>
      <c r="B24" s="45" t="s">
        <v>20</v>
      </c>
      <c r="C24" s="36"/>
      <c r="D24" s="29"/>
      <c r="E24" s="34"/>
      <c r="F24" s="54"/>
      <c r="G24" s="55"/>
      <c r="H24" s="38"/>
      <c r="I24" s="54"/>
      <c r="J24" s="62"/>
      <c r="K24" s="62"/>
      <c r="L24" s="58"/>
      <c r="M24" s="31"/>
      <c r="N24" s="41"/>
    </row>
    <row r="25" spans="1:14" s="22" customFormat="1" ht="19.5" thickBot="1" x14ac:dyDescent="0.3">
      <c r="A25" s="92">
        <v>15</v>
      </c>
      <c r="B25" s="81" t="s">
        <v>21</v>
      </c>
      <c r="C25" s="93">
        <v>9</v>
      </c>
      <c r="D25" s="94">
        <v>10</v>
      </c>
      <c r="E25" s="84">
        <f>AVERAGE(C25:D25)</f>
        <v>9.5</v>
      </c>
      <c r="F25" s="95">
        <v>18</v>
      </c>
      <c r="G25" s="96">
        <v>17</v>
      </c>
      <c r="H25" s="87">
        <f>AVERAGE(F25:G25)</f>
        <v>17.5</v>
      </c>
      <c r="I25" s="95">
        <v>7</v>
      </c>
      <c r="J25" s="97">
        <v>6</v>
      </c>
      <c r="K25" s="97"/>
      <c r="L25" s="89">
        <f>AVERAGE(I25:J25)</f>
        <v>6.5</v>
      </c>
      <c r="M25" s="90">
        <v>33.5</v>
      </c>
      <c r="N25" s="91" t="s">
        <v>132</v>
      </c>
    </row>
    <row r="26" spans="1:14" s="22" customFormat="1" ht="19.5" thickBot="1" x14ac:dyDescent="0.3">
      <c r="A26" s="19">
        <v>16</v>
      </c>
      <c r="B26" s="45" t="s">
        <v>22</v>
      </c>
      <c r="C26" s="36"/>
      <c r="D26" s="29"/>
      <c r="E26" s="34"/>
      <c r="F26" s="54"/>
      <c r="G26" s="55"/>
      <c r="H26" s="38"/>
      <c r="I26" s="54"/>
      <c r="J26" s="62"/>
      <c r="K26" s="62"/>
      <c r="L26" s="58"/>
      <c r="M26" s="31"/>
      <c r="N26" s="42"/>
    </row>
    <row r="27" spans="1:14" s="22" customFormat="1" ht="19.5" thickBot="1" x14ac:dyDescent="0.3">
      <c r="A27" s="19">
        <v>17</v>
      </c>
      <c r="B27" s="45" t="s">
        <v>23</v>
      </c>
      <c r="C27" s="36"/>
      <c r="D27" s="29"/>
      <c r="E27" s="34"/>
      <c r="F27" s="54"/>
      <c r="G27" s="55"/>
      <c r="H27" s="38"/>
      <c r="I27" s="54"/>
      <c r="J27" s="62"/>
      <c r="K27" s="62"/>
      <c r="L27" s="58"/>
      <c r="M27" s="31"/>
      <c r="N27" s="42"/>
    </row>
    <row r="28" spans="1:14" s="22" customFormat="1" ht="19.5" thickBot="1" x14ac:dyDescent="0.3">
      <c r="A28" s="21">
        <v>18</v>
      </c>
      <c r="B28" s="45" t="s">
        <v>24</v>
      </c>
      <c r="C28" s="36"/>
      <c r="D28" s="29"/>
      <c r="E28" s="34"/>
      <c r="F28" s="54"/>
      <c r="G28" s="55"/>
      <c r="H28" s="38"/>
      <c r="I28" s="54"/>
      <c r="J28" s="62"/>
      <c r="K28" s="62"/>
      <c r="L28" s="58"/>
      <c r="M28" s="31"/>
      <c r="N28" s="42"/>
    </row>
    <row r="29" spans="1:14" s="22" customFormat="1" ht="19.5" thickBot="1" x14ac:dyDescent="0.3">
      <c r="A29" s="19">
        <v>19</v>
      </c>
      <c r="B29" s="45" t="s">
        <v>25</v>
      </c>
      <c r="C29" s="36"/>
      <c r="D29" s="29"/>
      <c r="E29" s="34"/>
      <c r="F29" s="54"/>
      <c r="G29" s="55"/>
      <c r="H29" s="38"/>
      <c r="I29" s="54"/>
      <c r="J29" s="62"/>
      <c r="K29" s="62"/>
      <c r="L29" s="58"/>
      <c r="M29" s="31"/>
      <c r="N29" s="42"/>
    </row>
    <row r="30" spans="1:14" s="22" customFormat="1" ht="19.5" thickBot="1" x14ac:dyDescent="0.3">
      <c r="A30" s="19">
        <v>20</v>
      </c>
      <c r="B30" s="45" t="s">
        <v>26</v>
      </c>
      <c r="C30" s="36"/>
      <c r="D30" s="29"/>
      <c r="E30" s="34"/>
      <c r="F30" s="54"/>
      <c r="G30" s="55"/>
      <c r="H30" s="38"/>
      <c r="I30" s="54"/>
      <c r="J30" s="62"/>
      <c r="K30" s="62"/>
      <c r="L30" s="58"/>
      <c r="M30" s="31"/>
      <c r="N30" s="42"/>
    </row>
    <row r="31" spans="1:14" s="22" customFormat="1" ht="19.5" thickBot="1" x14ac:dyDescent="0.3">
      <c r="A31" s="19">
        <v>21</v>
      </c>
      <c r="B31" s="45" t="s">
        <v>27</v>
      </c>
      <c r="C31" s="36"/>
      <c r="D31" s="29"/>
      <c r="E31" s="34"/>
      <c r="F31" s="54"/>
      <c r="G31" s="55"/>
      <c r="H31" s="38"/>
      <c r="I31" s="54"/>
      <c r="J31" s="62"/>
      <c r="K31" s="62"/>
      <c r="L31" s="58"/>
      <c r="M31" s="31"/>
      <c r="N31" s="42"/>
    </row>
    <row r="32" spans="1:14" s="22" customFormat="1" ht="19.5" thickBot="1" x14ac:dyDescent="0.3">
      <c r="A32" s="21">
        <v>22</v>
      </c>
      <c r="B32" s="45" t="s">
        <v>28</v>
      </c>
      <c r="C32" s="36"/>
      <c r="D32" s="29"/>
      <c r="E32" s="34"/>
      <c r="F32" s="54"/>
      <c r="G32" s="55"/>
      <c r="H32" s="38"/>
      <c r="I32" s="54"/>
      <c r="J32" s="62"/>
      <c r="K32" s="62"/>
      <c r="L32" s="58"/>
      <c r="M32" s="31"/>
      <c r="N32" s="43"/>
    </row>
    <row r="33" spans="1:14" s="22" customFormat="1" ht="19.5" thickBot="1" x14ac:dyDescent="0.3">
      <c r="A33" s="19">
        <v>23</v>
      </c>
      <c r="B33" s="45" t="s">
        <v>29</v>
      </c>
      <c r="C33" s="36"/>
      <c r="D33" s="29"/>
      <c r="E33" s="34"/>
      <c r="F33" s="54"/>
      <c r="G33" s="55"/>
      <c r="H33" s="38"/>
      <c r="I33" s="54"/>
      <c r="J33" s="62"/>
      <c r="K33" s="62"/>
      <c r="L33" s="58"/>
      <c r="M33" s="31"/>
      <c r="N33" s="41"/>
    </row>
    <row r="34" spans="1:14" s="22" customFormat="1" ht="19.5" thickBot="1" x14ac:dyDescent="0.3">
      <c r="A34" s="21">
        <v>24</v>
      </c>
      <c r="B34" s="45" t="s">
        <v>30</v>
      </c>
      <c r="C34" s="36"/>
      <c r="D34" s="29"/>
      <c r="E34" s="34"/>
      <c r="F34" s="54"/>
      <c r="G34" s="55"/>
      <c r="H34" s="38"/>
      <c r="I34" s="54"/>
      <c r="J34" s="62"/>
      <c r="K34" s="62"/>
      <c r="L34" s="58"/>
      <c r="M34" s="31"/>
      <c r="N34" s="42"/>
    </row>
    <row r="35" spans="1:14" s="22" customFormat="1" ht="19.5" thickBot="1" x14ac:dyDescent="0.3">
      <c r="A35" s="19">
        <v>25</v>
      </c>
      <c r="B35" s="45" t="s">
        <v>31</v>
      </c>
      <c r="C35" s="36"/>
      <c r="D35" s="29"/>
      <c r="E35" s="34"/>
      <c r="F35" s="54"/>
      <c r="G35" s="55"/>
      <c r="H35" s="38"/>
      <c r="I35" s="54"/>
      <c r="J35" s="62"/>
      <c r="K35" s="62"/>
      <c r="L35" s="58"/>
      <c r="M35" s="31"/>
      <c r="N35" s="43"/>
    </row>
    <row r="36" spans="1:14" s="22" customFormat="1" ht="19.5" thickBot="1" x14ac:dyDescent="0.3">
      <c r="A36" s="19">
        <v>26</v>
      </c>
      <c r="B36" s="45" t="s">
        <v>32</v>
      </c>
      <c r="C36" s="36"/>
      <c r="D36" s="29"/>
      <c r="E36" s="34"/>
      <c r="F36" s="54"/>
      <c r="G36" s="55"/>
      <c r="H36" s="38"/>
      <c r="I36" s="54"/>
      <c r="J36" s="62"/>
      <c r="K36" s="62"/>
      <c r="L36" s="58"/>
      <c r="M36" s="31"/>
      <c r="N36" s="42"/>
    </row>
    <row r="37" spans="1:14" s="22" customFormat="1" ht="19.5" thickBot="1" x14ac:dyDescent="0.3">
      <c r="A37" s="21">
        <v>27</v>
      </c>
      <c r="B37" s="45" t="s">
        <v>33</v>
      </c>
      <c r="C37" s="36">
        <v>9</v>
      </c>
      <c r="D37" s="29">
        <v>9</v>
      </c>
      <c r="E37" s="34">
        <f>AVERAGE(C37:D37)</f>
        <v>9</v>
      </c>
      <c r="F37" s="54">
        <v>9</v>
      </c>
      <c r="G37" s="55">
        <v>10</v>
      </c>
      <c r="H37" s="38">
        <f>AVERAGE(F37:G37)</f>
        <v>9.5</v>
      </c>
      <c r="I37" s="54">
        <v>4</v>
      </c>
      <c r="J37" s="62">
        <v>5</v>
      </c>
      <c r="K37" s="62"/>
      <c r="L37" s="58">
        <f>AVERAGE(I37:J37)</f>
        <v>4.5</v>
      </c>
      <c r="M37" s="31">
        <v>23</v>
      </c>
      <c r="N37" s="42"/>
    </row>
    <row r="38" spans="1:14" s="22" customFormat="1" ht="19.5" thickBot="1" x14ac:dyDescent="0.3">
      <c r="A38" s="19">
        <v>28</v>
      </c>
      <c r="B38" s="45" t="s">
        <v>34</v>
      </c>
      <c r="C38" s="36"/>
      <c r="D38" s="29"/>
      <c r="E38" s="34"/>
      <c r="F38" s="54"/>
      <c r="G38" s="55"/>
      <c r="H38" s="38"/>
      <c r="I38" s="54"/>
      <c r="J38" s="62"/>
      <c r="K38" s="62"/>
      <c r="L38" s="58"/>
      <c r="M38" s="31"/>
      <c r="N38" s="42"/>
    </row>
    <row r="39" spans="1:14" s="22" customFormat="1" ht="19.5" thickBot="1" x14ac:dyDescent="0.3">
      <c r="A39" s="21">
        <v>29</v>
      </c>
      <c r="B39" s="45" t="s">
        <v>35</v>
      </c>
      <c r="C39" s="36"/>
      <c r="D39" s="29"/>
      <c r="E39" s="34"/>
      <c r="F39" s="54"/>
      <c r="G39" s="55"/>
      <c r="H39" s="38"/>
      <c r="I39" s="54"/>
      <c r="J39" s="62"/>
      <c r="K39" s="62"/>
      <c r="L39" s="58"/>
      <c r="M39" s="31"/>
      <c r="N39" s="44"/>
    </row>
    <row r="40" spans="1:14" s="22" customFormat="1" ht="19.5" thickBot="1" x14ac:dyDescent="0.3">
      <c r="A40" s="19">
        <v>30</v>
      </c>
      <c r="B40" s="45" t="s">
        <v>36</v>
      </c>
      <c r="C40" s="36"/>
      <c r="D40" s="29"/>
      <c r="E40" s="34"/>
      <c r="F40" s="54"/>
      <c r="G40" s="55"/>
      <c r="H40" s="38"/>
      <c r="I40" s="54"/>
      <c r="J40" s="62"/>
      <c r="K40" s="62"/>
      <c r="L40" s="58"/>
      <c r="M40" s="31"/>
      <c r="N40" s="43"/>
    </row>
    <row r="41" spans="1:14" s="22" customFormat="1" ht="19.5" thickBot="1" x14ac:dyDescent="0.3">
      <c r="A41" s="21">
        <v>31</v>
      </c>
      <c r="B41" s="45" t="s">
        <v>37</v>
      </c>
      <c r="C41" s="36">
        <v>8</v>
      </c>
      <c r="D41" s="29">
        <v>8</v>
      </c>
      <c r="E41" s="34">
        <f t="shared" ref="E41:E63" si="0">AVERAGE(C41:D41)</f>
        <v>8</v>
      </c>
      <c r="F41" s="54">
        <v>2</v>
      </c>
      <c r="G41" s="55">
        <v>3</v>
      </c>
      <c r="H41" s="38">
        <f>AVERAGE(F41:G41)</f>
        <v>2.5</v>
      </c>
      <c r="I41" s="54">
        <v>10</v>
      </c>
      <c r="J41" s="62">
        <v>12</v>
      </c>
      <c r="K41" s="62"/>
      <c r="L41" s="58">
        <f>AVERAGE(I41:J41)</f>
        <v>11</v>
      </c>
      <c r="M41" s="31">
        <f>SUM(E41,H41,L41)</f>
        <v>21.5</v>
      </c>
      <c r="N41" s="41"/>
    </row>
    <row r="42" spans="1:14" s="22" customFormat="1" ht="19.5" thickBot="1" x14ac:dyDescent="0.3">
      <c r="A42" s="19">
        <v>32</v>
      </c>
      <c r="B42" s="45" t="s">
        <v>38</v>
      </c>
      <c r="C42" s="36"/>
      <c r="D42" s="29"/>
      <c r="E42" s="34"/>
      <c r="F42" s="54"/>
      <c r="G42" s="55"/>
      <c r="H42" s="38"/>
      <c r="I42" s="54"/>
      <c r="J42" s="62"/>
      <c r="K42" s="62"/>
      <c r="L42" s="58"/>
      <c r="M42" s="31"/>
      <c r="N42" s="42"/>
    </row>
    <row r="43" spans="1:14" s="22" customFormat="1" ht="19.5" thickBot="1" x14ac:dyDescent="0.3">
      <c r="A43" s="19">
        <v>33</v>
      </c>
      <c r="B43" s="45" t="s">
        <v>39</v>
      </c>
      <c r="C43" s="36"/>
      <c r="D43" s="29"/>
      <c r="E43" s="34"/>
      <c r="F43" s="54"/>
      <c r="G43" s="55"/>
      <c r="H43" s="38"/>
      <c r="I43" s="54"/>
      <c r="J43" s="62"/>
      <c r="K43" s="62"/>
      <c r="L43" s="58"/>
      <c r="M43" s="31"/>
      <c r="N43" s="42"/>
    </row>
    <row r="44" spans="1:14" s="22" customFormat="1" ht="19.5" thickBot="1" x14ac:dyDescent="0.3">
      <c r="A44" s="19">
        <v>34</v>
      </c>
      <c r="B44" s="45" t="s">
        <v>40</v>
      </c>
      <c r="C44" s="36"/>
      <c r="D44" s="29"/>
      <c r="E44" s="34"/>
      <c r="F44" s="54"/>
      <c r="G44" s="55"/>
      <c r="H44" s="38"/>
      <c r="I44" s="54"/>
      <c r="J44" s="62"/>
      <c r="K44" s="62"/>
      <c r="L44" s="58"/>
      <c r="M44" s="31"/>
      <c r="N44" s="43"/>
    </row>
    <row r="45" spans="1:14" s="22" customFormat="1" ht="19.5" thickBot="1" x14ac:dyDescent="0.3">
      <c r="A45" s="21">
        <v>35</v>
      </c>
      <c r="B45" s="45" t="s">
        <v>41</v>
      </c>
      <c r="C45" s="36"/>
      <c r="D45" s="29"/>
      <c r="E45" s="34"/>
      <c r="F45" s="54"/>
      <c r="G45" s="55"/>
      <c r="H45" s="38"/>
      <c r="I45" s="54"/>
      <c r="J45" s="62"/>
      <c r="K45" s="62"/>
      <c r="L45" s="58"/>
      <c r="M45" s="31"/>
      <c r="N45" s="42"/>
    </row>
    <row r="46" spans="1:14" s="22" customFormat="1" ht="19.5" thickBot="1" x14ac:dyDescent="0.3">
      <c r="A46" s="19">
        <v>36</v>
      </c>
      <c r="B46" s="45" t="s">
        <v>42</v>
      </c>
      <c r="C46" s="36"/>
      <c r="D46" s="29"/>
      <c r="E46" s="34"/>
      <c r="F46" s="54"/>
      <c r="G46" s="55"/>
      <c r="H46" s="38"/>
      <c r="I46" s="54"/>
      <c r="J46" s="62"/>
      <c r="K46" s="62"/>
      <c r="L46" s="58"/>
      <c r="M46" s="31"/>
      <c r="N46" s="42"/>
    </row>
    <row r="47" spans="1:14" s="22" customFormat="1" ht="19.5" thickBot="1" x14ac:dyDescent="0.3">
      <c r="A47" s="19">
        <v>37</v>
      </c>
      <c r="B47" s="45" t="s">
        <v>43</v>
      </c>
      <c r="C47" s="36"/>
      <c r="D47" s="29"/>
      <c r="E47" s="34"/>
      <c r="F47" s="54"/>
      <c r="G47" s="55"/>
      <c r="H47" s="38"/>
      <c r="I47" s="54"/>
      <c r="J47" s="62"/>
      <c r="K47" s="62"/>
      <c r="L47" s="58"/>
      <c r="M47" s="31"/>
      <c r="N47" s="43"/>
    </row>
    <row r="48" spans="1:14" s="22" customFormat="1" ht="19.5" thickBot="1" x14ac:dyDescent="0.3">
      <c r="A48" s="19">
        <v>38</v>
      </c>
      <c r="B48" s="45" t="s">
        <v>44</v>
      </c>
      <c r="C48" s="36"/>
      <c r="D48" s="29"/>
      <c r="E48" s="34"/>
      <c r="F48" s="54"/>
      <c r="G48" s="55"/>
      <c r="H48" s="38"/>
      <c r="I48" s="54"/>
      <c r="J48" s="62"/>
      <c r="K48" s="62"/>
      <c r="L48" s="58"/>
      <c r="M48" s="31"/>
      <c r="N48" s="44"/>
    </row>
    <row r="49" spans="1:14" s="22" customFormat="1" ht="19.5" thickBot="1" x14ac:dyDescent="0.3">
      <c r="A49" s="19">
        <v>39</v>
      </c>
      <c r="B49" s="45" t="s">
        <v>45</v>
      </c>
      <c r="C49" s="36"/>
      <c r="D49" s="29"/>
      <c r="E49" s="34"/>
      <c r="F49" s="54"/>
      <c r="G49" s="55"/>
      <c r="H49" s="38"/>
      <c r="I49" s="54"/>
      <c r="J49" s="62"/>
      <c r="K49" s="62"/>
      <c r="L49" s="58"/>
      <c r="M49" s="31"/>
      <c r="N49" s="42"/>
    </row>
    <row r="50" spans="1:14" s="22" customFormat="1" ht="19.5" thickBot="1" x14ac:dyDescent="0.3">
      <c r="A50" s="19">
        <v>40</v>
      </c>
      <c r="B50" s="45" t="s">
        <v>46</v>
      </c>
      <c r="C50" s="36"/>
      <c r="D50" s="29"/>
      <c r="E50" s="34"/>
      <c r="F50" s="54"/>
      <c r="G50" s="55"/>
      <c r="H50" s="38"/>
      <c r="I50" s="54"/>
      <c r="J50" s="62"/>
      <c r="K50" s="62"/>
      <c r="L50" s="58"/>
      <c r="M50" s="31"/>
      <c r="N50" s="41"/>
    </row>
    <row r="51" spans="1:14" s="22" customFormat="1" ht="19.5" thickBot="1" x14ac:dyDescent="0.3">
      <c r="A51" s="19">
        <v>41</v>
      </c>
      <c r="B51" s="45" t="s">
        <v>38</v>
      </c>
      <c r="C51" s="36"/>
      <c r="D51" s="29"/>
      <c r="E51" s="34"/>
      <c r="F51" s="54"/>
      <c r="G51" s="55"/>
      <c r="H51" s="38"/>
      <c r="I51" s="54"/>
      <c r="J51" s="62"/>
      <c r="K51" s="62"/>
      <c r="L51" s="58"/>
      <c r="M51" s="31"/>
      <c r="N51" s="42"/>
    </row>
    <row r="52" spans="1:14" s="22" customFormat="1" ht="19.5" thickBot="1" x14ac:dyDescent="0.3">
      <c r="A52" s="19">
        <v>42</v>
      </c>
      <c r="B52" s="45" t="s">
        <v>47</v>
      </c>
      <c r="C52" s="36">
        <v>5</v>
      </c>
      <c r="D52" s="29">
        <v>6</v>
      </c>
      <c r="E52" s="34">
        <f t="shared" si="0"/>
        <v>5.5</v>
      </c>
      <c r="F52" s="54">
        <v>5</v>
      </c>
      <c r="G52" s="55">
        <v>7</v>
      </c>
      <c r="H52" s="38">
        <f t="shared" ref="H52:H63" si="1">AVERAGE(F52:G52)</f>
        <v>6</v>
      </c>
      <c r="I52" s="54">
        <v>3</v>
      </c>
      <c r="J52" s="62">
        <v>3</v>
      </c>
      <c r="K52" s="62"/>
      <c r="L52" s="58">
        <f>AVERAGE(I52:J52)</f>
        <v>3</v>
      </c>
      <c r="M52" s="31">
        <f>SUM(E52,H52,L52)</f>
        <v>14.5</v>
      </c>
      <c r="N52" s="41"/>
    </row>
    <row r="53" spans="1:14" s="22" customFormat="1" ht="19.5" thickBot="1" x14ac:dyDescent="0.3">
      <c r="A53" s="19">
        <v>43</v>
      </c>
      <c r="B53" s="45" t="s">
        <v>48</v>
      </c>
      <c r="C53" s="37"/>
      <c r="D53" s="30"/>
      <c r="E53" s="38"/>
      <c r="F53" s="54"/>
      <c r="G53" s="55"/>
      <c r="H53" s="38"/>
      <c r="I53" s="54"/>
      <c r="J53" s="62"/>
      <c r="K53" s="62"/>
      <c r="L53" s="59"/>
      <c r="M53" s="31"/>
      <c r="N53" s="42"/>
    </row>
    <row r="54" spans="1:14" s="22" customFormat="1" ht="19.5" thickBot="1" x14ac:dyDescent="0.3">
      <c r="A54" s="21">
        <v>44</v>
      </c>
      <c r="B54" s="45" t="s">
        <v>49</v>
      </c>
      <c r="C54" s="37"/>
      <c r="D54" s="30"/>
      <c r="E54" s="38"/>
      <c r="F54" s="54"/>
      <c r="G54" s="55"/>
      <c r="H54" s="38"/>
      <c r="I54" s="54"/>
      <c r="J54" s="62"/>
      <c r="K54" s="62"/>
      <c r="L54" s="59"/>
      <c r="M54" s="31"/>
      <c r="N54" s="42"/>
    </row>
    <row r="55" spans="1:14" s="22" customFormat="1" ht="19.5" thickBot="1" x14ac:dyDescent="0.3">
      <c r="A55" s="19">
        <v>45</v>
      </c>
      <c r="B55" s="45" t="s">
        <v>50</v>
      </c>
      <c r="C55" s="37"/>
      <c r="D55" s="30"/>
      <c r="E55" s="38"/>
      <c r="F55" s="54"/>
      <c r="G55" s="55"/>
      <c r="H55" s="38"/>
      <c r="I55" s="54"/>
      <c r="J55" s="62"/>
      <c r="K55" s="62"/>
      <c r="L55" s="59"/>
      <c r="M55" s="31"/>
      <c r="N55" s="42"/>
    </row>
    <row r="56" spans="1:14" s="22" customFormat="1" ht="19.5" thickBot="1" x14ac:dyDescent="0.3">
      <c r="A56" s="19">
        <v>46</v>
      </c>
      <c r="B56" s="45" t="s">
        <v>51</v>
      </c>
      <c r="C56" s="36"/>
      <c r="D56" s="29"/>
      <c r="E56" s="34"/>
      <c r="F56" s="54"/>
      <c r="G56" s="55"/>
      <c r="H56" s="38"/>
      <c r="I56" s="54"/>
      <c r="J56" s="62"/>
      <c r="K56" s="62"/>
      <c r="L56" s="58"/>
      <c r="M56" s="31"/>
      <c r="N56" s="42"/>
    </row>
    <row r="57" spans="1:14" s="22" customFormat="1" ht="19.5" thickBot="1" x14ac:dyDescent="0.3">
      <c r="A57" s="19">
        <v>47</v>
      </c>
      <c r="B57" s="45" t="s">
        <v>52</v>
      </c>
      <c r="C57" s="36"/>
      <c r="D57" s="29"/>
      <c r="E57" s="34"/>
      <c r="F57" s="54"/>
      <c r="G57" s="55"/>
      <c r="H57" s="38"/>
      <c r="I57" s="54"/>
      <c r="J57" s="62"/>
      <c r="K57" s="62"/>
      <c r="L57" s="58"/>
      <c r="M57" s="31"/>
      <c r="N57" s="42"/>
    </row>
    <row r="58" spans="1:14" s="22" customFormat="1" ht="19.5" thickBot="1" x14ac:dyDescent="0.3">
      <c r="A58" s="19">
        <v>48</v>
      </c>
      <c r="B58" s="45" t="s">
        <v>53</v>
      </c>
      <c r="C58" s="36"/>
      <c r="D58" s="29"/>
      <c r="E58" s="34"/>
      <c r="F58" s="54"/>
      <c r="G58" s="55"/>
      <c r="H58" s="38"/>
      <c r="I58" s="54"/>
      <c r="J58" s="62"/>
      <c r="K58" s="62"/>
      <c r="L58" s="58"/>
      <c r="M58" s="31"/>
      <c r="N58" s="41"/>
    </row>
    <row r="59" spans="1:14" s="22" customFormat="1" ht="19.5" thickBot="1" x14ac:dyDescent="0.3">
      <c r="A59" s="19">
        <v>49</v>
      </c>
      <c r="B59" s="45" t="s">
        <v>54</v>
      </c>
      <c r="C59" s="36"/>
      <c r="D59" s="29"/>
      <c r="E59" s="34"/>
      <c r="F59" s="54"/>
      <c r="G59" s="55"/>
      <c r="H59" s="38"/>
      <c r="I59" s="54"/>
      <c r="J59" s="62"/>
      <c r="K59" s="62"/>
      <c r="L59" s="58"/>
      <c r="M59" s="31"/>
      <c r="N59" s="42"/>
    </row>
    <row r="60" spans="1:14" s="22" customFormat="1" ht="19.5" thickBot="1" x14ac:dyDescent="0.3">
      <c r="A60" s="19">
        <v>50</v>
      </c>
      <c r="B60" s="45" t="s">
        <v>55</v>
      </c>
      <c r="C60" s="36"/>
      <c r="D60" s="29"/>
      <c r="E60" s="34"/>
      <c r="F60" s="54"/>
      <c r="G60" s="55"/>
      <c r="H60" s="38"/>
      <c r="I60" s="54"/>
      <c r="J60" s="62"/>
      <c r="K60" s="62"/>
      <c r="L60" s="58"/>
      <c r="M60" s="31"/>
      <c r="N60" s="42"/>
    </row>
    <row r="61" spans="1:14" s="22" customFormat="1" ht="19.5" thickBot="1" x14ac:dyDescent="0.3">
      <c r="A61" s="21">
        <v>51</v>
      </c>
      <c r="B61" s="45" t="s">
        <v>56</v>
      </c>
      <c r="C61" s="36"/>
      <c r="D61" s="29"/>
      <c r="E61" s="34"/>
      <c r="F61" s="54"/>
      <c r="G61" s="55"/>
      <c r="H61" s="38"/>
      <c r="I61" s="54"/>
      <c r="J61" s="62"/>
      <c r="K61" s="62"/>
      <c r="L61" s="58"/>
      <c r="M61" s="31"/>
      <c r="N61" s="41"/>
    </row>
    <row r="62" spans="1:14" s="22" customFormat="1" ht="19.5" thickBot="1" x14ac:dyDescent="0.3">
      <c r="A62" s="19">
        <v>52</v>
      </c>
      <c r="B62" s="45" t="s">
        <v>57</v>
      </c>
      <c r="C62" s="36"/>
      <c r="D62" s="29"/>
      <c r="E62" s="34"/>
      <c r="F62" s="54"/>
      <c r="G62" s="55"/>
      <c r="H62" s="38"/>
      <c r="I62" s="54"/>
      <c r="J62" s="62"/>
      <c r="K62" s="62"/>
      <c r="L62" s="58"/>
      <c r="M62" s="31"/>
      <c r="N62" s="42"/>
    </row>
    <row r="63" spans="1:14" s="22" customFormat="1" ht="19.5" thickBot="1" x14ac:dyDescent="0.3">
      <c r="A63" s="63">
        <v>53</v>
      </c>
      <c r="B63" s="64" t="s">
        <v>58</v>
      </c>
      <c r="C63" s="65">
        <v>17</v>
      </c>
      <c r="D63" s="66">
        <v>18</v>
      </c>
      <c r="E63" s="67">
        <f t="shared" si="0"/>
        <v>17.5</v>
      </c>
      <c r="F63" s="68">
        <v>10</v>
      </c>
      <c r="G63" s="69">
        <v>11</v>
      </c>
      <c r="H63" s="70">
        <f t="shared" si="1"/>
        <v>10.5</v>
      </c>
      <c r="I63" s="68">
        <v>13</v>
      </c>
      <c r="J63" s="71">
        <v>15</v>
      </c>
      <c r="K63" s="71"/>
      <c r="L63" s="72">
        <f>AVERAGE(I63:J63)</f>
        <v>14</v>
      </c>
      <c r="M63" s="73">
        <f>SUM(E63,H63,L63)</f>
        <v>42</v>
      </c>
      <c r="N63" s="74" t="s">
        <v>134</v>
      </c>
    </row>
    <row r="64" spans="1:14" s="22" customFormat="1" ht="19.5" thickBot="1" x14ac:dyDescent="0.3">
      <c r="A64" s="19">
        <v>54</v>
      </c>
      <c r="B64" s="45" t="s">
        <v>59</v>
      </c>
      <c r="C64" s="36"/>
      <c r="D64" s="29"/>
      <c r="E64" s="34"/>
      <c r="F64" s="54"/>
      <c r="G64" s="55"/>
      <c r="H64" s="38"/>
      <c r="I64" s="54"/>
      <c r="J64" s="62"/>
      <c r="K64" s="62"/>
      <c r="L64" s="58"/>
      <c r="M64" s="31"/>
      <c r="N64" s="42"/>
    </row>
    <row r="65" spans="1:14" s="22" customFormat="1" ht="19.5" thickBot="1" x14ac:dyDescent="0.3">
      <c r="A65" s="19">
        <v>55</v>
      </c>
      <c r="B65" s="45" t="s">
        <v>60</v>
      </c>
      <c r="C65" s="36"/>
      <c r="D65" s="29"/>
      <c r="E65" s="34"/>
      <c r="F65" s="54"/>
      <c r="G65" s="55"/>
      <c r="H65" s="38"/>
      <c r="I65" s="54"/>
      <c r="J65" s="62"/>
      <c r="K65" s="62"/>
      <c r="L65" s="58"/>
      <c r="M65" s="31"/>
      <c r="N65" s="43"/>
    </row>
    <row r="66" spans="1:14" s="22" customFormat="1" ht="19.5" thickBot="1" x14ac:dyDescent="0.3">
      <c r="A66" s="21">
        <v>56</v>
      </c>
      <c r="B66" s="45" t="s">
        <v>61</v>
      </c>
      <c r="C66" s="36"/>
      <c r="D66" s="29"/>
      <c r="E66" s="34"/>
      <c r="F66" s="54"/>
      <c r="G66" s="55"/>
      <c r="H66" s="38"/>
      <c r="I66" s="54"/>
      <c r="J66" s="62"/>
      <c r="K66" s="62"/>
      <c r="L66" s="58"/>
      <c r="M66" s="31"/>
      <c r="N66" s="44"/>
    </row>
    <row r="67" spans="1:14" s="22" customFormat="1" ht="19.5" thickBot="1" x14ac:dyDescent="0.3">
      <c r="A67" s="19">
        <v>57</v>
      </c>
      <c r="B67" s="45" t="s">
        <v>62</v>
      </c>
      <c r="C67" s="36"/>
      <c r="D67" s="29"/>
      <c r="E67" s="34"/>
      <c r="F67" s="54"/>
      <c r="G67" s="55"/>
      <c r="H67" s="38"/>
      <c r="I67" s="54"/>
      <c r="J67" s="62"/>
      <c r="K67" s="62"/>
      <c r="L67" s="58"/>
      <c r="M67" s="31"/>
      <c r="N67" s="43"/>
    </row>
    <row r="68" spans="1:14" s="22" customFormat="1" ht="19.5" thickBot="1" x14ac:dyDescent="0.3">
      <c r="A68" s="19">
        <v>58</v>
      </c>
      <c r="B68" s="45" t="s">
        <v>63</v>
      </c>
      <c r="C68" s="36"/>
      <c r="D68" s="29"/>
      <c r="E68" s="34"/>
      <c r="F68" s="54"/>
      <c r="G68" s="55"/>
      <c r="H68" s="38"/>
      <c r="I68" s="54"/>
      <c r="J68" s="62"/>
      <c r="K68" s="62"/>
      <c r="L68" s="58"/>
      <c r="M68" s="31"/>
      <c r="N68" s="44"/>
    </row>
    <row r="69" spans="1:14" s="22" customFormat="1" ht="19.5" thickBot="1" x14ac:dyDescent="0.3">
      <c r="A69" s="21">
        <v>59</v>
      </c>
      <c r="B69" s="45" t="s">
        <v>65</v>
      </c>
      <c r="C69" s="36"/>
      <c r="D69" s="29"/>
      <c r="E69" s="34"/>
      <c r="F69" s="54"/>
      <c r="G69" s="55"/>
      <c r="H69" s="38"/>
      <c r="I69" s="54"/>
      <c r="J69" s="62"/>
      <c r="K69" s="62"/>
      <c r="L69" s="58"/>
      <c r="M69" s="31"/>
      <c r="N69" s="42"/>
    </row>
    <row r="70" spans="1:14" s="22" customFormat="1" ht="19.5" thickBot="1" x14ac:dyDescent="0.3">
      <c r="A70" s="19">
        <v>60</v>
      </c>
      <c r="B70" s="45" t="s">
        <v>66</v>
      </c>
      <c r="C70" s="36"/>
      <c r="D70" s="29"/>
      <c r="E70" s="34"/>
      <c r="F70" s="54"/>
      <c r="G70" s="55"/>
      <c r="H70" s="38"/>
      <c r="I70" s="54"/>
      <c r="J70" s="62"/>
      <c r="K70" s="62"/>
      <c r="L70" s="58"/>
      <c r="M70" s="31"/>
      <c r="N70" s="44"/>
    </row>
    <row r="71" spans="1:14" s="22" customFormat="1" ht="19.5" thickBot="1" x14ac:dyDescent="0.3">
      <c r="A71" s="19">
        <v>61</v>
      </c>
      <c r="B71" s="45" t="s">
        <v>67</v>
      </c>
      <c r="C71" s="36"/>
      <c r="D71" s="29"/>
      <c r="E71" s="34"/>
      <c r="F71" s="54"/>
      <c r="G71" s="55"/>
      <c r="H71" s="38"/>
      <c r="I71" s="54"/>
      <c r="J71" s="62"/>
      <c r="K71" s="62"/>
      <c r="L71" s="58"/>
      <c r="M71" s="31"/>
      <c r="N71" s="42"/>
    </row>
    <row r="72" spans="1:14" s="22" customFormat="1" ht="19.5" thickBot="1" x14ac:dyDescent="0.3">
      <c r="A72" s="19">
        <v>62</v>
      </c>
      <c r="B72" s="45" t="s">
        <v>68</v>
      </c>
      <c r="C72" s="37"/>
      <c r="D72" s="30"/>
      <c r="E72" s="38"/>
      <c r="F72" s="54"/>
      <c r="G72" s="55"/>
      <c r="H72" s="46"/>
      <c r="I72" s="54"/>
      <c r="J72" s="62"/>
      <c r="K72" s="62"/>
      <c r="L72" s="59"/>
      <c r="M72" s="31"/>
      <c r="N72" s="20"/>
    </row>
    <row r="73" spans="1:14" s="22" customFormat="1" ht="19.5" thickBot="1" x14ac:dyDescent="0.3">
      <c r="A73" s="19">
        <v>63</v>
      </c>
      <c r="B73" s="45" t="s">
        <v>69</v>
      </c>
      <c r="C73" s="37"/>
      <c r="D73" s="30"/>
      <c r="E73" s="38"/>
      <c r="F73" s="54"/>
      <c r="G73" s="55"/>
      <c r="H73" s="46"/>
      <c r="I73" s="54"/>
      <c r="J73" s="62"/>
      <c r="K73" s="62"/>
      <c r="L73" s="59"/>
      <c r="M73" s="31"/>
      <c r="N73" s="20"/>
    </row>
    <row r="74" spans="1:14" s="22" customFormat="1" ht="19.5" thickBot="1" x14ac:dyDescent="0.3">
      <c r="A74" s="19">
        <v>64</v>
      </c>
      <c r="B74" s="45" t="s">
        <v>70</v>
      </c>
      <c r="C74" s="37"/>
      <c r="D74" s="30"/>
      <c r="E74" s="38"/>
      <c r="F74" s="54"/>
      <c r="G74" s="55"/>
      <c r="H74" s="46"/>
      <c r="I74" s="54"/>
      <c r="J74" s="62"/>
      <c r="K74" s="62"/>
      <c r="L74" s="59"/>
      <c r="M74" s="31"/>
      <c r="N74" s="20"/>
    </row>
    <row r="75" spans="1:14" s="22" customFormat="1" ht="19.5" thickBot="1" x14ac:dyDescent="0.3">
      <c r="A75" s="19">
        <v>65</v>
      </c>
      <c r="B75" s="45" t="s">
        <v>71</v>
      </c>
      <c r="C75" s="37"/>
      <c r="D75" s="30"/>
      <c r="E75" s="38"/>
      <c r="F75" s="54"/>
      <c r="G75" s="55"/>
      <c r="H75" s="46"/>
      <c r="I75" s="54"/>
      <c r="J75" s="62"/>
      <c r="K75" s="62"/>
      <c r="L75" s="59"/>
      <c r="M75" s="31"/>
      <c r="N75" s="20"/>
    </row>
    <row r="76" spans="1:14" s="22" customFormat="1" ht="19.5" thickBot="1" x14ac:dyDescent="0.3">
      <c r="A76" s="19">
        <v>66</v>
      </c>
      <c r="B76" s="45" t="s">
        <v>72</v>
      </c>
      <c r="C76" s="37"/>
      <c r="D76" s="30"/>
      <c r="E76" s="38"/>
      <c r="F76" s="54"/>
      <c r="G76" s="55"/>
      <c r="H76" s="46"/>
      <c r="I76" s="54"/>
      <c r="J76" s="62"/>
      <c r="K76" s="62"/>
      <c r="L76" s="59"/>
      <c r="M76" s="31"/>
      <c r="N76" s="20"/>
    </row>
    <row r="77" spans="1:14" s="22" customFormat="1" ht="19.5" thickBot="1" x14ac:dyDescent="0.3">
      <c r="A77" s="19">
        <v>67</v>
      </c>
      <c r="B77" s="45" t="s">
        <v>73</v>
      </c>
      <c r="C77" s="37"/>
      <c r="D77" s="30"/>
      <c r="E77" s="38"/>
      <c r="F77" s="54"/>
      <c r="G77" s="55"/>
      <c r="H77" s="46"/>
      <c r="I77" s="54"/>
      <c r="J77" s="62"/>
      <c r="K77" s="62"/>
      <c r="L77" s="59"/>
      <c r="M77" s="31"/>
      <c r="N77" s="20"/>
    </row>
    <row r="78" spans="1:14" s="22" customFormat="1" ht="19.5" thickBot="1" x14ac:dyDescent="0.3">
      <c r="A78" s="19">
        <v>68</v>
      </c>
      <c r="B78" s="45" t="s">
        <v>74</v>
      </c>
      <c r="C78" s="37">
        <v>5</v>
      </c>
      <c r="D78" s="30">
        <v>6</v>
      </c>
      <c r="E78" s="38">
        <f>AVERAGE(C78:D78)</f>
        <v>5.5</v>
      </c>
      <c r="F78" s="54">
        <v>4</v>
      </c>
      <c r="G78" s="55">
        <v>3</v>
      </c>
      <c r="H78" s="46">
        <f>AVERAGE(F78:G78)</f>
        <v>3.5</v>
      </c>
      <c r="I78" s="54">
        <v>7</v>
      </c>
      <c r="J78" s="62">
        <v>7</v>
      </c>
      <c r="K78" s="62"/>
      <c r="L78" s="59">
        <f>AVERAGE(I78:J78)</f>
        <v>7</v>
      </c>
      <c r="M78" s="31">
        <v>16</v>
      </c>
      <c r="N78" s="20"/>
    </row>
    <row r="79" spans="1:14" s="22" customFormat="1" ht="19.5" thickBot="1" x14ac:dyDescent="0.3">
      <c r="A79" s="19">
        <v>69</v>
      </c>
      <c r="B79" s="45" t="s">
        <v>75</v>
      </c>
      <c r="C79" s="37"/>
      <c r="D79" s="30"/>
      <c r="E79" s="38"/>
      <c r="F79" s="54"/>
      <c r="G79" s="55"/>
      <c r="H79" s="46"/>
      <c r="I79" s="54"/>
      <c r="J79" s="62"/>
      <c r="K79" s="62"/>
      <c r="L79" s="59"/>
      <c r="M79" s="31"/>
      <c r="N79" s="20"/>
    </row>
    <row r="80" spans="1:14" s="22" customFormat="1" ht="19.5" thickBot="1" x14ac:dyDescent="0.3">
      <c r="A80" s="19">
        <v>70</v>
      </c>
      <c r="B80" s="45" t="s">
        <v>76</v>
      </c>
      <c r="C80" s="37"/>
      <c r="D80" s="30"/>
      <c r="E80" s="38"/>
      <c r="F80" s="54"/>
      <c r="G80" s="55"/>
      <c r="H80" s="46"/>
      <c r="I80" s="54"/>
      <c r="J80" s="62"/>
      <c r="K80" s="62"/>
      <c r="L80" s="59"/>
      <c r="M80" s="31"/>
      <c r="N80" s="20"/>
    </row>
    <row r="81" spans="1:14" s="22" customFormat="1" ht="19.5" thickBot="1" x14ac:dyDescent="0.3">
      <c r="A81" s="19">
        <v>71</v>
      </c>
      <c r="B81" s="45" t="s">
        <v>77</v>
      </c>
      <c r="C81" s="37">
        <v>13</v>
      </c>
      <c r="D81" s="30">
        <v>14</v>
      </c>
      <c r="E81" s="38">
        <f>AVERAGE(C81:D81)</f>
        <v>13.5</v>
      </c>
      <c r="F81" s="54">
        <v>3</v>
      </c>
      <c r="G81" s="55">
        <v>2</v>
      </c>
      <c r="H81" s="46">
        <f>AVERAGE(F81:G81)</f>
        <v>2.5</v>
      </c>
      <c r="I81" s="54">
        <v>5</v>
      </c>
      <c r="J81" s="62">
        <v>7</v>
      </c>
      <c r="K81" s="62"/>
      <c r="L81" s="59">
        <f>AVERAGE(I81:J81)</f>
        <v>6</v>
      </c>
      <c r="M81" s="31">
        <v>22</v>
      </c>
      <c r="N81" s="20"/>
    </row>
    <row r="82" spans="1:14" s="22" customFormat="1" ht="19.5" thickBot="1" x14ac:dyDescent="0.3">
      <c r="A82" s="19">
        <v>72</v>
      </c>
      <c r="B82" s="45" t="s">
        <v>78</v>
      </c>
      <c r="C82" s="37"/>
      <c r="D82" s="30"/>
      <c r="E82" s="38"/>
      <c r="F82" s="54"/>
      <c r="G82" s="55"/>
      <c r="H82" s="46"/>
      <c r="I82" s="54"/>
      <c r="J82" s="62"/>
      <c r="K82" s="62"/>
      <c r="L82" s="59"/>
      <c r="M82" s="31"/>
      <c r="N82" s="20"/>
    </row>
    <row r="83" spans="1:14" s="22" customFormat="1" ht="19.5" thickBot="1" x14ac:dyDescent="0.3">
      <c r="A83" s="19">
        <v>73</v>
      </c>
      <c r="B83" s="45" t="s">
        <v>79</v>
      </c>
      <c r="C83" s="37"/>
      <c r="D83" s="30"/>
      <c r="E83" s="38"/>
      <c r="F83" s="54"/>
      <c r="G83" s="55"/>
      <c r="H83" s="46"/>
      <c r="I83" s="54"/>
      <c r="J83" s="62"/>
      <c r="K83" s="62"/>
      <c r="L83" s="59"/>
      <c r="M83" s="31"/>
      <c r="N83" s="20"/>
    </row>
    <row r="84" spans="1:14" s="22" customFormat="1" ht="19.5" thickBot="1" x14ac:dyDescent="0.3">
      <c r="A84" s="19">
        <v>74</v>
      </c>
      <c r="B84" s="45" t="s">
        <v>80</v>
      </c>
      <c r="C84" s="37"/>
      <c r="D84" s="30"/>
      <c r="E84" s="38"/>
      <c r="F84" s="54"/>
      <c r="G84" s="55"/>
      <c r="H84" s="46"/>
      <c r="I84" s="54"/>
      <c r="J84" s="62"/>
      <c r="K84" s="62"/>
      <c r="L84" s="59"/>
      <c r="M84" s="31"/>
      <c r="N84" s="20"/>
    </row>
    <row r="85" spans="1:14" s="22" customFormat="1" ht="19.5" thickBot="1" x14ac:dyDescent="0.3">
      <c r="A85" s="19">
        <v>75</v>
      </c>
      <c r="B85" s="45" t="s">
        <v>81</v>
      </c>
      <c r="C85" s="37"/>
      <c r="D85" s="30"/>
      <c r="E85" s="38"/>
      <c r="F85" s="54"/>
      <c r="G85" s="55"/>
      <c r="H85" s="46"/>
      <c r="I85" s="54"/>
      <c r="J85" s="62"/>
      <c r="K85" s="62"/>
      <c r="L85" s="59"/>
      <c r="M85" s="31"/>
      <c r="N85" s="20"/>
    </row>
    <row r="86" spans="1:14" s="22" customFormat="1" ht="19.5" thickBot="1" x14ac:dyDescent="0.3">
      <c r="A86" s="19">
        <v>76</v>
      </c>
      <c r="B86" s="45" t="s">
        <v>82</v>
      </c>
      <c r="C86" s="37"/>
      <c r="D86" s="30"/>
      <c r="E86" s="38"/>
      <c r="F86" s="54"/>
      <c r="G86" s="55"/>
      <c r="H86" s="46"/>
      <c r="I86" s="54"/>
      <c r="J86" s="62"/>
      <c r="K86" s="62"/>
      <c r="L86" s="59"/>
      <c r="M86" s="31"/>
      <c r="N86" s="20"/>
    </row>
    <row r="87" spans="1:14" s="22" customFormat="1" ht="19.5" thickBot="1" x14ac:dyDescent="0.3">
      <c r="A87" s="19">
        <v>77</v>
      </c>
      <c r="B87" s="45" t="s">
        <v>83</v>
      </c>
      <c r="C87" s="37"/>
      <c r="D87" s="30"/>
      <c r="E87" s="38"/>
      <c r="F87" s="54"/>
      <c r="G87" s="55"/>
      <c r="H87" s="46"/>
      <c r="I87" s="54"/>
      <c r="J87" s="62"/>
      <c r="K87" s="62"/>
      <c r="L87" s="59"/>
      <c r="M87" s="31"/>
      <c r="N87" s="20"/>
    </row>
    <row r="88" spans="1:14" s="22" customFormat="1" ht="19.5" thickBot="1" x14ac:dyDescent="0.3">
      <c r="A88" s="19">
        <v>78</v>
      </c>
      <c r="B88" s="45" t="s">
        <v>84</v>
      </c>
      <c r="C88" s="37"/>
      <c r="D88" s="30"/>
      <c r="E88" s="38"/>
      <c r="F88" s="54"/>
      <c r="G88" s="55"/>
      <c r="H88" s="46"/>
      <c r="I88" s="54"/>
      <c r="J88" s="62"/>
      <c r="K88" s="62"/>
      <c r="L88" s="59"/>
      <c r="M88" s="31"/>
      <c r="N88" s="20"/>
    </row>
    <row r="89" spans="1:14" s="22" customFormat="1" ht="19.5" thickBot="1" x14ac:dyDescent="0.3">
      <c r="A89" s="19">
        <v>79</v>
      </c>
      <c r="B89" s="45" t="s">
        <v>85</v>
      </c>
      <c r="C89" s="37"/>
      <c r="D89" s="30"/>
      <c r="E89" s="38"/>
      <c r="F89" s="54"/>
      <c r="G89" s="55"/>
      <c r="H89" s="46"/>
      <c r="I89" s="54"/>
      <c r="J89" s="62"/>
      <c r="K89" s="62"/>
      <c r="L89" s="59"/>
      <c r="M89" s="31"/>
      <c r="N89" s="20"/>
    </row>
    <row r="90" spans="1:14" s="22" customFormat="1" ht="19.5" thickBot="1" x14ac:dyDescent="0.3">
      <c r="A90" s="19">
        <v>80</v>
      </c>
      <c r="B90" s="45" t="s">
        <v>64</v>
      </c>
      <c r="C90" s="37">
        <v>9</v>
      </c>
      <c r="D90" s="30">
        <v>10</v>
      </c>
      <c r="E90" s="38">
        <f>AVERAGE(C90:D90)</f>
        <v>9.5</v>
      </c>
      <c r="F90" s="54">
        <v>2</v>
      </c>
      <c r="G90" s="55">
        <v>4</v>
      </c>
      <c r="H90" s="46">
        <f>AVERAGE(F90:G90)</f>
        <v>3</v>
      </c>
      <c r="I90" s="54">
        <v>5</v>
      </c>
      <c r="J90" s="62">
        <v>5</v>
      </c>
      <c r="K90" s="62"/>
      <c r="L90" s="59">
        <f>AVERAGE(I90:J90)</f>
        <v>5</v>
      </c>
      <c r="M90" s="31">
        <v>17.5</v>
      </c>
      <c r="N90" s="20"/>
    </row>
    <row r="91" spans="1:14" s="22" customFormat="1" ht="19.5" thickBot="1" x14ac:dyDescent="0.3">
      <c r="A91" s="19">
        <v>81</v>
      </c>
      <c r="B91" s="45" t="s">
        <v>86</v>
      </c>
      <c r="C91" s="37"/>
      <c r="D91" s="30"/>
      <c r="E91" s="38"/>
      <c r="F91" s="54"/>
      <c r="G91" s="55"/>
      <c r="H91" s="46"/>
      <c r="I91" s="54"/>
      <c r="J91" s="62"/>
      <c r="K91" s="62"/>
      <c r="L91" s="59"/>
      <c r="M91" s="31"/>
      <c r="N91" s="20"/>
    </row>
    <row r="92" spans="1:14" s="22" customFormat="1" ht="19.5" thickBot="1" x14ac:dyDescent="0.3">
      <c r="A92" s="19">
        <v>82</v>
      </c>
      <c r="B92" s="45" t="s">
        <v>87</v>
      </c>
      <c r="C92" s="37"/>
      <c r="D92" s="30"/>
      <c r="E92" s="38"/>
      <c r="F92" s="54"/>
      <c r="G92" s="55"/>
      <c r="H92" s="46"/>
      <c r="I92" s="54"/>
      <c r="J92" s="62"/>
      <c r="K92" s="62"/>
      <c r="L92" s="59"/>
      <c r="M92" s="31"/>
      <c r="N92" s="20"/>
    </row>
    <row r="93" spans="1:14" s="22" customFormat="1" ht="19.5" thickBot="1" x14ac:dyDescent="0.3">
      <c r="A93" s="19">
        <v>83</v>
      </c>
      <c r="B93" s="45" t="s">
        <v>88</v>
      </c>
      <c r="C93" s="37"/>
      <c r="D93" s="30"/>
      <c r="E93" s="38"/>
      <c r="F93" s="54"/>
      <c r="G93" s="55"/>
      <c r="H93" s="46"/>
      <c r="I93" s="54"/>
      <c r="J93" s="62"/>
      <c r="K93" s="62"/>
      <c r="L93" s="59"/>
      <c r="M93" s="31"/>
      <c r="N93" s="20"/>
    </row>
    <row r="94" spans="1:14" s="22" customFormat="1" ht="19.5" thickBot="1" x14ac:dyDescent="0.3">
      <c r="A94" s="19">
        <v>84</v>
      </c>
      <c r="B94" s="45" t="s">
        <v>89</v>
      </c>
      <c r="C94" s="37"/>
      <c r="D94" s="30"/>
      <c r="E94" s="38"/>
      <c r="F94" s="54"/>
      <c r="G94" s="55"/>
      <c r="H94" s="46"/>
      <c r="I94" s="54"/>
      <c r="J94" s="62"/>
      <c r="K94" s="62"/>
      <c r="L94" s="59"/>
      <c r="M94" s="31"/>
      <c r="N94" s="20"/>
    </row>
    <row r="95" spans="1:14" s="22" customFormat="1" ht="19.5" thickBot="1" x14ac:dyDescent="0.3">
      <c r="A95" s="63">
        <v>85</v>
      </c>
      <c r="B95" s="64" t="s">
        <v>90</v>
      </c>
      <c r="C95" s="75">
        <v>14</v>
      </c>
      <c r="D95" s="76">
        <v>15</v>
      </c>
      <c r="E95" s="70">
        <f>AVERAGE(C95:D95)</f>
        <v>14.5</v>
      </c>
      <c r="F95" s="68">
        <v>17</v>
      </c>
      <c r="G95" s="69">
        <v>17</v>
      </c>
      <c r="H95" s="77">
        <f>AVERAGE(F95:G95)</f>
        <v>17</v>
      </c>
      <c r="I95" s="68">
        <v>11</v>
      </c>
      <c r="J95" s="71">
        <v>18</v>
      </c>
      <c r="K95" s="71">
        <v>15</v>
      </c>
      <c r="L95" s="72">
        <f>AVERAGE(J95:K95)</f>
        <v>16.5</v>
      </c>
      <c r="M95" s="73">
        <f>SUM(E95,H95,L95)</f>
        <v>48</v>
      </c>
      <c r="N95" s="78" t="s">
        <v>135</v>
      </c>
    </row>
    <row r="96" spans="1:14" s="22" customFormat="1" ht="19.5" thickBot="1" x14ac:dyDescent="0.3">
      <c r="A96" s="19">
        <v>86</v>
      </c>
      <c r="B96" s="45" t="s">
        <v>91</v>
      </c>
      <c r="C96" s="37"/>
      <c r="D96" s="30"/>
      <c r="E96" s="38"/>
      <c r="F96" s="54"/>
      <c r="G96" s="55"/>
      <c r="H96" s="46"/>
      <c r="I96" s="54"/>
      <c r="J96" s="62"/>
      <c r="K96" s="62"/>
      <c r="L96" s="59"/>
      <c r="M96" s="31"/>
      <c r="N96" s="20"/>
    </row>
    <row r="97" spans="1:14" s="22" customFormat="1" ht="19.5" thickBot="1" x14ac:dyDescent="0.3">
      <c r="A97" s="19">
        <v>87</v>
      </c>
      <c r="B97" s="45" t="s">
        <v>92</v>
      </c>
      <c r="C97" s="37">
        <v>12</v>
      </c>
      <c r="D97" s="30">
        <v>13</v>
      </c>
      <c r="E97" s="38">
        <f>AVERAGE(C97:D97)</f>
        <v>12.5</v>
      </c>
      <c r="F97" s="54">
        <v>5</v>
      </c>
      <c r="G97" s="55">
        <v>4</v>
      </c>
      <c r="H97" s="46">
        <f>AVERAGE(F97:G97)</f>
        <v>4.5</v>
      </c>
      <c r="I97" s="54">
        <v>4</v>
      </c>
      <c r="J97" s="62">
        <v>1</v>
      </c>
      <c r="K97" s="62"/>
      <c r="L97" s="59">
        <f>AVERAGE(I97:J97)</f>
        <v>2.5</v>
      </c>
      <c r="M97" s="31">
        <v>19.5</v>
      </c>
      <c r="N97" s="20"/>
    </row>
    <row r="98" spans="1:14" s="22" customFormat="1" ht="19.5" thickBot="1" x14ac:dyDescent="0.3">
      <c r="A98" s="98">
        <v>88</v>
      </c>
      <c r="B98" s="81" t="s">
        <v>93</v>
      </c>
      <c r="C98" s="99">
        <v>18</v>
      </c>
      <c r="D98" s="100">
        <v>18</v>
      </c>
      <c r="E98" s="87">
        <f>AVERAGE(C98:D98)</f>
        <v>18</v>
      </c>
      <c r="F98" s="95">
        <v>2</v>
      </c>
      <c r="G98" s="96">
        <v>2</v>
      </c>
      <c r="H98" s="101">
        <f>AVERAGE(F98:G98)</f>
        <v>2</v>
      </c>
      <c r="I98" s="95">
        <v>16</v>
      </c>
      <c r="J98" s="97">
        <v>16.5</v>
      </c>
      <c r="K98" s="97"/>
      <c r="L98" s="102">
        <f>AVERAGE(I98:J98)</f>
        <v>16.25</v>
      </c>
      <c r="M98" s="90">
        <v>36.25</v>
      </c>
      <c r="N98" s="91" t="s">
        <v>132</v>
      </c>
    </row>
    <row r="99" spans="1:14" s="22" customFormat="1" ht="19.5" thickBot="1" x14ac:dyDescent="0.3">
      <c r="A99" s="19">
        <v>89</v>
      </c>
      <c r="B99" s="45" t="s">
        <v>94</v>
      </c>
      <c r="C99" s="37"/>
      <c r="D99" s="30"/>
      <c r="E99" s="38"/>
      <c r="F99" s="54"/>
      <c r="G99" s="55"/>
      <c r="H99" s="46"/>
      <c r="I99" s="54"/>
      <c r="J99" s="62"/>
      <c r="K99" s="62"/>
      <c r="L99" s="59"/>
      <c r="M99" s="31"/>
      <c r="N99" s="20"/>
    </row>
    <row r="100" spans="1:14" s="22" customFormat="1" ht="19.5" thickBot="1" x14ac:dyDescent="0.3">
      <c r="A100" s="98">
        <v>90</v>
      </c>
      <c r="B100" s="81" t="s">
        <v>95</v>
      </c>
      <c r="C100" s="99">
        <v>8</v>
      </c>
      <c r="D100" s="100">
        <v>9</v>
      </c>
      <c r="E100" s="87">
        <f>AVERAGE(C100:D100)</f>
        <v>8.5</v>
      </c>
      <c r="F100" s="95">
        <v>19</v>
      </c>
      <c r="G100" s="96">
        <v>18</v>
      </c>
      <c r="H100" s="101">
        <f>AVERAGE(F100:G100)</f>
        <v>18.5</v>
      </c>
      <c r="I100" s="95">
        <v>7</v>
      </c>
      <c r="J100" s="97">
        <v>10</v>
      </c>
      <c r="K100" s="97"/>
      <c r="L100" s="102">
        <f>AVERAGE(I100:J100)</f>
        <v>8.5</v>
      </c>
      <c r="M100" s="90">
        <v>35.5</v>
      </c>
      <c r="N100" s="91" t="s">
        <v>132</v>
      </c>
    </row>
    <row r="101" spans="1:14" s="22" customFormat="1" ht="19.5" thickBot="1" x14ac:dyDescent="0.3">
      <c r="A101" s="19">
        <v>91</v>
      </c>
      <c r="B101" s="45" t="s">
        <v>96</v>
      </c>
      <c r="C101" s="37"/>
      <c r="D101" s="30"/>
      <c r="E101" s="38"/>
      <c r="F101" s="54"/>
      <c r="G101" s="55"/>
      <c r="H101" s="46"/>
      <c r="I101" s="54"/>
      <c r="J101" s="62"/>
      <c r="K101" s="62"/>
      <c r="L101" s="59"/>
      <c r="M101" s="31"/>
      <c r="N101" s="20"/>
    </row>
    <row r="102" spans="1:14" s="22" customFormat="1" ht="19.5" thickBot="1" x14ac:dyDescent="0.3">
      <c r="A102" s="19">
        <v>92</v>
      </c>
      <c r="B102" s="45" t="s">
        <v>97</v>
      </c>
      <c r="C102" s="37"/>
      <c r="D102" s="30"/>
      <c r="E102" s="38"/>
      <c r="F102" s="54"/>
      <c r="G102" s="55"/>
      <c r="H102" s="46"/>
      <c r="I102" s="54"/>
      <c r="J102" s="62"/>
      <c r="K102" s="62"/>
      <c r="L102" s="59"/>
      <c r="M102" s="31"/>
      <c r="N102" s="20"/>
    </row>
    <row r="103" spans="1:14" s="22" customFormat="1" ht="19.5" thickBot="1" x14ac:dyDescent="0.3">
      <c r="A103" s="19">
        <v>93</v>
      </c>
      <c r="B103" s="45" t="s">
        <v>98</v>
      </c>
      <c r="C103" s="37"/>
      <c r="D103" s="30"/>
      <c r="E103" s="38"/>
      <c r="F103" s="54"/>
      <c r="G103" s="55"/>
      <c r="H103" s="46"/>
      <c r="I103" s="54"/>
      <c r="J103" s="62"/>
      <c r="K103" s="62"/>
      <c r="L103" s="59"/>
      <c r="M103" s="31"/>
      <c r="N103" s="20"/>
    </row>
    <row r="104" spans="1:14" s="22" customFormat="1" ht="19.5" thickBot="1" x14ac:dyDescent="0.3">
      <c r="A104" s="98">
        <v>94</v>
      </c>
      <c r="B104" s="81" t="s">
        <v>99</v>
      </c>
      <c r="C104" s="99">
        <v>16</v>
      </c>
      <c r="D104" s="100">
        <v>17</v>
      </c>
      <c r="E104" s="87">
        <f>AVERAGE(C104:D104)</f>
        <v>16.5</v>
      </c>
      <c r="F104" s="95">
        <v>4</v>
      </c>
      <c r="G104" s="96">
        <v>5</v>
      </c>
      <c r="H104" s="101">
        <f>AVERAGE(F104:G104)</f>
        <v>4.5</v>
      </c>
      <c r="I104" s="95">
        <v>19</v>
      </c>
      <c r="J104" s="97">
        <v>18</v>
      </c>
      <c r="K104" s="97"/>
      <c r="L104" s="102">
        <f>AVERAGE(I104:J104)</f>
        <v>18.5</v>
      </c>
      <c r="M104" s="90">
        <v>39.5</v>
      </c>
      <c r="N104" s="91" t="s">
        <v>136</v>
      </c>
    </row>
    <row r="105" spans="1:14" s="22" customFormat="1" ht="19.5" thickBot="1" x14ac:dyDescent="0.3">
      <c r="A105" s="19">
        <v>95</v>
      </c>
      <c r="B105" s="45" t="s">
        <v>100</v>
      </c>
      <c r="C105" s="37"/>
      <c r="D105" s="30"/>
      <c r="E105" s="38"/>
      <c r="F105" s="54"/>
      <c r="G105" s="55"/>
      <c r="H105" s="46"/>
      <c r="I105" s="54"/>
      <c r="J105" s="62"/>
      <c r="K105" s="62"/>
      <c r="L105" s="59"/>
      <c r="M105" s="31"/>
      <c r="N105" s="20"/>
    </row>
    <row r="106" spans="1:14" s="22" customFormat="1" ht="19.5" thickBot="1" x14ac:dyDescent="0.3">
      <c r="A106" s="19">
        <v>96</v>
      </c>
      <c r="B106" s="45" t="s">
        <v>101</v>
      </c>
      <c r="C106" s="37">
        <v>10</v>
      </c>
      <c r="D106" s="30">
        <v>11</v>
      </c>
      <c r="E106" s="38">
        <f>AVERAGE(C106:D106)</f>
        <v>10.5</v>
      </c>
      <c r="F106" s="54">
        <v>2</v>
      </c>
      <c r="G106" s="55">
        <v>4</v>
      </c>
      <c r="H106" s="46">
        <f>AVERAGE(F106:G106)</f>
        <v>3</v>
      </c>
      <c r="I106" s="54">
        <v>2</v>
      </c>
      <c r="J106" s="62">
        <v>1</v>
      </c>
      <c r="K106" s="62"/>
      <c r="L106" s="59">
        <f>AVERAGE(I106:J106)</f>
        <v>1.5</v>
      </c>
      <c r="M106" s="31">
        <v>15</v>
      </c>
      <c r="N106" s="20"/>
    </row>
    <row r="107" spans="1:14" s="22" customFormat="1" ht="19.5" thickBot="1" x14ac:dyDescent="0.3">
      <c r="A107" s="19">
        <v>97</v>
      </c>
      <c r="B107" s="45" t="s">
        <v>102</v>
      </c>
      <c r="C107" s="37"/>
      <c r="D107" s="30"/>
      <c r="E107" s="38"/>
      <c r="F107" s="54"/>
      <c r="G107" s="55"/>
      <c r="H107" s="46"/>
      <c r="I107" s="54"/>
      <c r="J107" s="62"/>
      <c r="K107" s="62"/>
      <c r="L107" s="59"/>
      <c r="M107" s="31"/>
      <c r="N107" s="20"/>
    </row>
    <row r="108" spans="1:14" s="22" customFormat="1" ht="19.5" thickBot="1" x14ac:dyDescent="0.3">
      <c r="A108" s="19">
        <v>98</v>
      </c>
      <c r="B108" s="45" t="s">
        <v>103</v>
      </c>
      <c r="C108" s="37"/>
      <c r="D108" s="30"/>
      <c r="E108" s="38"/>
      <c r="F108" s="54"/>
      <c r="G108" s="55"/>
      <c r="H108" s="46"/>
      <c r="I108" s="54"/>
      <c r="J108" s="62"/>
      <c r="K108" s="62"/>
      <c r="L108" s="59"/>
      <c r="M108" s="31"/>
      <c r="N108" s="20"/>
    </row>
    <row r="109" spans="1:14" s="22" customFormat="1" ht="19.5" thickBot="1" x14ac:dyDescent="0.3">
      <c r="A109" s="19">
        <v>99</v>
      </c>
      <c r="B109" s="45" t="s">
        <v>104</v>
      </c>
      <c r="C109" s="37"/>
      <c r="D109" s="30"/>
      <c r="E109" s="38"/>
      <c r="F109" s="54"/>
      <c r="G109" s="55"/>
      <c r="H109" s="46"/>
      <c r="I109" s="54"/>
      <c r="J109" s="62"/>
      <c r="K109" s="62"/>
      <c r="L109" s="59"/>
      <c r="M109" s="31"/>
      <c r="N109" s="20"/>
    </row>
    <row r="110" spans="1:14" s="22" customFormat="1" ht="19.5" thickBot="1" x14ac:dyDescent="0.3">
      <c r="A110" s="19">
        <v>100</v>
      </c>
      <c r="B110" s="45" t="s">
        <v>105</v>
      </c>
      <c r="C110" s="37"/>
      <c r="D110" s="30"/>
      <c r="E110" s="38"/>
      <c r="F110" s="54"/>
      <c r="G110" s="55"/>
      <c r="H110" s="46"/>
      <c r="I110" s="54"/>
      <c r="J110" s="62"/>
      <c r="K110" s="62"/>
      <c r="L110" s="59"/>
      <c r="M110" s="31"/>
      <c r="N110" s="20"/>
    </row>
    <row r="111" spans="1:14" s="22" customFormat="1" ht="19.5" thickBot="1" x14ac:dyDescent="0.3">
      <c r="A111" s="19">
        <v>101</v>
      </c>
      <c r="B111" s="45" t="s">
        <v>106</v>
      </c>
      <c r="C111" s="37"/>
      <c r="D111" s="30"/>
      <c r="E111" s="38"/>
      <c r="F111" s="54"/>
      <c r="G111" s="55"/>
      <c r="H111" s="46"/>
      <c r="I111" s="54"/>
      <c r="J111" s="62"/>
      <c r="K111" s="62"/>
      <c r="L111" s="59"/>
      <c r="M111" s="31"/>
      <c r="N111" s="20"/>
    </row>
    <row r="112" spans="1:14" s="22" customFormat="1" ht="19.5" thickBot="1" x14ac:dyDescent="0.3">
      <c r="A112" s="19">
        <v>102</v>
      </c>
      <c r="B112" s="45" t="s">
        <v>28</v>
      </c>
      <c r="C112" s="37"/>
      <c r="D112" s="30"/>
      <c r="E112" s="38"/>
      <c r="F112" s="54"/>
      <c r="G112" s="55"/>
      <c r="H112" s="46"/>
      <c r="I112" s="54"/>
      <c r="J112" s="62"/>
      <c r="K112" s="62"/>
      <c r="L112" s="59"/>
      <c r="M112" s="31"/>
      <c r="N112" s="20"/>
    </row>
    <row r="113" spans="1:14" s="22" customFormat="1" ht="19.5" thickBot="1" x14ac:dyDescent="0.3">
      <c r="A113" s="19">
        <v>103</v>
      </c>
      <c r="B113" s="45" t="s">
        <v>107</v>
      </c>
      <c r="C113" s="37"/>
      <c r="D113" s="30"/>
      <c r="E113" s="38"/>
      <c r="F113" s="54"/>
      <c r="G113" s="55"/>
      <c r="H113" s="46"/>
      <c r="I113" s="54"/>
      <c r="J113" s="62"/>
      <c r="K113" s="62"/>
      <c r="L113" s="59"/>
      <c r="M113" s="31"/>
      <c r="N113" s="20"/>
    </row>
    <row r="114" spans="1:14" s="22" customFormat="1" ht="19.5" thickBot="1" x14ac:dyDescent="0.3">
      <c r="A114" s="19">
        <v>104</v>
      </c>
      <c r="B114" s="45" t="s">
        <v>108</v>
      </c>
      <c r="C114" s="37"/>
      <c r="D114" s="30"/>
      <c r="E114" s="38"/>
      <c r="F114" s="54"/>
      <c r="G114" s="55"/>
      <c r="H114" s="46"/>
      <c r="I114" s="54"/>
      <c r="J114" s="62"/>
      <c r="K114" s="62"/>
      <c r="L114" s="59"/>
      <c r="M114" s="31"/>
      <c r="N114" s="20"/>
    </row>
    <row r="115" spans="1:14" s="22" customFormat="1" ht="19.5" thickBot="1" x14ac:dyDescent="0.3">
      <c r="A115" s="19">
        <v>105</v>
      </c>
      <c r="B115" s="45" t="s">
        <v>109</v>
      </c>
      <c r="C115" s="37"/>
      <c r="D115" s="30"/>
      <c r="E115" s="38"/>
      <c r="F115" s="54"/>
      <c r="G115" s="55"/>
      <c r="H115" s="46"/>
      <c r="I115" s="54"/>
      <c r="J115" s="62"/>
      <c r="K115" s="62"/>
      <c r="L115" s="59"/>
      <c r="M115" s="31"/>
      <c r="N115" s="20"/>
    </row>
    <row r="116" spans="1:14" s="22" customFormat="1" ht="19.5" thickBot="1" x14ac:dyDescent="0.3">
      <c r="A116" s="19">
        <v>106</v>
      </c>
      <c r="B116" s="45" t="s">
        <v>110</v>
      </c>
      <c r="C116" s="37"/>
      <c r="D116" s="30"/>
      <c r="E116" s="38"/>
      <c r="F116" s="54"/>
      <c r="G116" s="55"/>
      <c r="H116" s="46"/>
      <c r="I116" s="54"/>
      <c r="J116" s="62"/>
      <c r="K116" s="62"/>
      <c r="L116" s="59"/>
      <c r="M116" s="31"/>
      <c r="N116" s="20"/>
    </row>
    <row r="117" spans="1:14" s="22" customFormat="1" ht="19.5" thickBot="1" x14ac:dyDescent="0.3">
      <c r="A117" s="19">
        <v>107</v>
      </c>
      <c r="B117" s="45" t="s">
        <v>111</v>
      </c>
      <c r="C117" s="37"/>
      <c r="D117" s="30"/>
      <c r="E117" s="38"/>
      <c r="F117" s="54"/>
      <c r="G117" s="55"/>
      <c r="H117" s="46"/>
      <c r="I117" s="54"/>
      <c r="J117" s="62"/>
      <c r="K117" s="62"/>
      <c r="L117" s="59"/>
      <c r="M117" s="31"/>
      <c r="N117" s="20"/>
    </row>
    <row r="118" spans="1:14" s="22" customFormat="1" ht="19.5" thickBot="1" x14ac:dyDescent="0.3">
      <c r="A118" s="19">
        <v>108</v>
      </c>
      <c r="B118" s="45" t="s">
        <v>112</v>
      </c>
      <c r="C118" s="37"/>
      <c r="D118" s="30"/>
      <c r="E118" s="38"/>
      <c r="F118" s="54"/>
      <c r="G118" s="55"/>
      <c r="H118" s="46"/>
      <c r="I118" s="54"/>
      <c r="J118" s="62"/>
      <c r="K118" s="62"/>
      <c r="L118" s="59"/>
      <c r="M118" s="31"/>
      <c r="N118" s="20"/>
    </row>
    <row r="119" spans="1:14" s="22" customFormat="1" ht="19.5" thickBot="1" x14ac:dyDescent="0.3">
      <c r="A119" s="19">
        <v>109</v>
      </c>
      <c r="B119" s="45" t="s">
        <v>113</v>
      </c>
      <c r="C119" s="37"/>
      <c r="D119" s="30"/>
      <c r="E119" s="38"/>
      <c r="F119" s="54"/>
      <c r="G119" s="55"/>
      <c r="H119" s="46"/>
      <c r="I119" s="54"/>
      <c r="J119" s="62"/>
      <c r="K119" s="62"/>
      <c r="L119" s="59"/>
      <c r="M119" s="31"/>
      <c r="N119" s="20"/>
    </row>
    <row r="120" spans="1:14" s="22" customFormat="1" ht="19.5" thickBot="1" x14ac:dyDescent="0.3">
      <c r="A120" s="19">
        <v>110</v>
      </c>
      <c r="B120" s="45" t="s">
        <v>114</v>
      </c>
      <c r="C120" s="37"/>
      <c r="D120" s="30"/>
      <c r="E120" s="38"/>
      <c r="F120" s="54"/>
      <c r="G120" s="55"/>
      <c r="H120" s="46"/>
      <c r="I120" s="54"/>
      <c r="J120" s="62"/>
      <c r="K120" s="62"/>
      <c r="L120" s="59"/>
      <c r="M120" s="31"/>
      <c r="N120" s="20"/>
    </row>
    <row r="121" spans="1:14" s="22" customFormat="1" ht="19.5" thickBot="1" x14ac:dyDescent="0.3">
      <c r="A121" s="19">
        <v>111</v>
      </c>
      <c r="B121" s="45" t="s">
        <v>115</v>
      </c>
      <c r="C121" s="37"/>
      <c r="D121" s="30"/>
      <c r="E121" s="38"/>
      <c r="F121" s="54"/>
      <c r="G121" s="55"/>
      <c r="H121" s="46"/>
      <c r="I121" s="54"/>
      <c r="J121" s="62"/>
      <c r="K121" s="62"/>
      <c r="L121" s="59"/>
      <c r="M121" s="31"/>
      <c r="N121" s="20"/>
    </row>
    <row r="122" spans="1:14" s="22" customFormat="1" ht="19.5" thickBot="1" x14ac:dyDescent="0.3">
      <c r="A122" s="19">
        <v>112</v>
      </c>
      <c r="B122" s="45" t="s">
        <v>116</v>
      </c>
      <c r="C122" s="37"/>
      <c r="D122" s="30"/>
      <c r="E122" s="38"/>
      <c r="F122" s="54"/>
      <c r="G122" s="55"/>
      <c r="H122" s="46"/>
      <c r="I122" s="54"/>
      <c r="J122" s="62"/>
      <c r="K122" s="62"/>
      <c r="L122" s="59"/>
      <c r="M122" s="31"/>
      <c r="N122" s="20"/>
    </row>
    <row r="123" spans="1:14" s="22" customFormat="1" ht="19.5" thickBot="1" x14ac:dyDescent="0.3">
      <c r="A123" s="19">
        <v>113</v>
      </c>
      <c r="B123" s="45" t="s">
        <v>117</v>
      </c>
      <c r="C123" s="37"/>
      <c r="D123" s="30"/>
      <c r="E123" s="38"/>
      <c r="F123" s="54"/>
      <c r="G123" s="55"/>
      <c r="H123" s="46"/>
      <c r="I123" s="54"/>
      <c r="J123" s="62"/>
      <c r="K123" s="62"/>
      <c r="L123" s="59"/>
      <c r="M123" s="31"/>
      <c r="N123" s="20"/>
    </row>
    <row r="124" spans="1:14" s="22" customFormat="1" ht="19.5" thickBot="1" x14ac:dyDescent="0.3">
      <c r="A124" s="19">
        <v>114</v>
      </c>
      <c r="B124" s="45" t="s">
        <v>118</v>
      </c>
      <c r="C124" s="37"/>
      <c r="D124" s="30"/>
      <c r="E124" s="38"/>
      <c r="F124" s="54"/>
      <c r="G124" s="55"/>
      <c r="H124" s="46"/>
      <c r="I124" s="54"/>
      <c r="J124" s="62"/>
      <c r="K124" s="62"/>
      <c r="L124" s="59"/>
      <c r="M124" s="31"/>
      <c r="N124" s="20"/>
    </row>
    <row r="125" spans="1:14" s="22" customFormat="1" ht="19.5" thickBot="1" x14ac:dyDescent="0.3">
      <c r="A125" s="19">
        <v>115</v>
      </c>
      <c r="B125" s="45" t="s">
        <v>119</v>
      </c>
      <c r="C125" s="37"/>
      <c r="D125" s="30"/>
      <c r="E125" s="38"/>
      <c r="F125" s="54"/>
      <c r="G125" s="55"/>
      <c r="H125" s="46"/>
      <c r="I125" s="54"/>
      <c r="J125" s="62"/>
      <c r="K125" s="62"/>
      <c r="L125" s="59"/>
      <c r="M125" s="31"/>
      <c r="N125" s="20"/>
    </row>
    <row r="126" spans="1:14" s="22" customFormat="1" ht="19.5" thickBot="1" x14ac:dyDescent="0.3">
      <c r="A126" s="19">
        <v>116</v>
      </c>
      <c r="B126" s="45" t="s">
        <v>120</v>
      </c>
      <c r="C126" s="37">
        <v>7</v>
      </c>
      <c r="D126" s="30">
        <v>7</v>
      </c>
      <c r="E126" s="38">
        <f>AVERAGE(C126:D126)</f>
        <v>7</v>
      </c>
      <c r="F126" s="54">
        <v>9</v>
      </c>
      <c r="G126" s="55">
        <v>10</v>
      </c>
      <c r="H126" s="46">
        <f>AVERAGE(F126:G126)</f>
        <v>9.5</v>
      </c>
      <c r="I126" s="54">
        <v>4</v>
      </c>
      <c r="J126" s="62">
        <v>3</v>
      </c>
      <c r="K126" s="62"/>
      <c r="L126" s="59">
        <f>AVERAGE(I126:J126)</f>
        <v>3.5</v>
      </c>
      <c r="M126" s="31">
        <f>SUM(E126,H126,L126)</f>
        <v>20</v>
      </c>
      <c r="N126" s="20"/>
    </row>
    <row r="127" spans="1:14" s="22" customFormat="1" ht="19.5" thickBot="1" x14ac:dyDescent="0.3">
      <c r="A127" s="19">
        <v>117</v>
      </c>
      <c r="B127" s="45" t="s">
        <v>121</v>
      </c>
      <c r="C127" s="37"/>
      <c r="D127" s="30"/>
      <c r="E127" s="38"/>
      <c r="F127" s="54"/>
      <c r="G127" s="55"/>
      <c r="H127" s="46"/>
      <c r="I127" s="54"/>
      <c r="J127" s="62"/>
      <c r="K127" s="62"/>
      <c r="L127" s="59"/>
      <c r="M127" s="31"/>
      <c r="N127" s="20"/>
    </row>
    <row r="128" spans="1:14" s="22" customFormat="1" ht="19.5" thickBot="1" x14ac:dyDescent="0.3">
      <c r="A128" s="63">
        <v>118</v>
      </c>
      <c r="B128" s="64" t="s">
        <v>122</v>
      </c>
      <c r="C128" s="75">
        <v>13</v>
      </c>
      <c r="D128" s="76">
        <v>14</v>
      </c>
      <c r="E128" s="70">
        <f>AVERAGE(C128:D128)</f>
        <v>13.5</v>
      </c>
      <c r="F128" s="68">
        <v>14</v>
      </c>
      <c r="G128" s="69">
        <v>13</v>
      </c>
      <c r="H128" s="77">
        <f>AVERAGE(F128:G128)</f>
        <v>13.5</v>
      </c>
      <c r="I128" s="68">
        <v>14</v>
      </c>
      <c r="J128" s="71">
        <v>16</v>
      </c>
      <c r="K128" s="71"/>
      <c r="L128" s="79">
        <f>AVERAGE(I128:J128)</f>
        <v>15</v>
      </c>
      <c r="M128" s="73">
        <f>SUM(E128,H128,L128)</f>
        <v>42</v>
      </c>
      <c r="N128" s="78" t="s">
        <v>134</v>
      </c>
    </row>
    <row r="129" spans="1:14" s="22" customFormat="1" ht="19.5" thickBot="1" x14ac:dyDescent="0.3">
      <c r="A129" s="19">
        <v>119</v>
      </c>
      <c r="B129" s="45" t="s">
        <v>123</v>
      </c>
      <c r="C129" s="37"/>
      <c r="D129" s="30"/>
      <c r="E129" s="38"/>
      <c r="F129" s="54"/>
      <c r="G129" s="55"/>
      <c r="H129" s="46"/>
      <c r="I129" s="54"/>
      <c r="J129" s="62"/>
      <c r="K129" s="62"/>
      <c r="L129" s="59"/>
      <c r="M129" s="31"/>
      <c r="N129" s="20"/>
    </row>
    <row r="130" spans="1:14" s="22" customFormat="1" ht="19.5" thickBot="1" x14ac:dyDescent="0.3">
      <c r="A130" s="19">
        <v>120</v>
      </c>
      <c r="B130" s="45" t="s">
        <v>124</v>
      </c>
      <c r="C130" s="37"/>
      <c r="D130" s="30"/>
      <c r="E130" s="38"/>
      <c r="F130" s="54"/>
      <c r="G130" s="55"/>
      <c r="H130" s="46"/>
      <c r="I130" s="54"/>
      <c r="J130" s="62"/>
      <c r="K130" s="62"/>
      <c r="L130" s="59"/>
      <c r="M130" s="31"/>
      <c r="N130" s="20"/>
    </row>
    <row r="131" spans="1:14" s="22" customFormat="1" ht="19.5" thickBot="1" x14ac:dyDescent="0.3">
      <c r="A131" s="19">
        <v>121</v>
      </c>
      <c r="B131" s="45" t="s">
        <v>125</v>
      </c>
      <c r="C131" s="37"/>
      <c r="D131" s="30"/>
      <c r="E131" s="38"/>
      <c r="F131" s="54"/>
      <c r="G131" s="55"/>
      <c r="H131" s="46"/>
      <c r="I131" s="54"/>
      <c r="J131" s="62"/>
      <c r="K131" s="62"/>
      <c r="L131" s="59"/>
      <c r="M131" s="31"/>
      <c r="N131" s="20"/>
    </row>
    <row r="132" spans="1:14" s="22" customFormat="1" ht="19.5" thickBot="1" x14ac:dyDescent="0.3">
      <c r="A132" s="63">
        <v>122</v>
      </c>
      <c r="B132" s="64" t="s">
        <v>126</v>
      </c>
      <c r="C132" s="75">
        <v>14</v>
      </c>
      <c r="D132" s="76">
        <v>14</v>
      </c>
      <c r="E132" s="70">
        <f>AVERAGE(C132:D132)</f>
        <v>14</v>
      </c>
      <c r="F132" s="68">
        <v>12</v>
      </c>
      <c r="G132" s="69">
        <v>14</v>
      </c>
      <c r="H132" s="70">
        <f>AVERAGE(F132:G132)</f>
        <v>13</v>
      </c>
      <c r="I132" s="68">
        <v>15</v>
      </c>
      <c r="J132" s="71">
        <v>18</v>
      </c>
      <c r="K132" s="71"/>
      <c r="L132" s="79">
        <f>AVERAGE(I132:J132)</f>
        <v>16.5</v>
      </c>
      <c r="M132" s="73">
        <f>SUM(E132,H132,L132)</f>
        <v>43.5</v>
      </c>
      <c r="N132" s="78" t="s">
        <v>135</v>
      </c>
    </row>
    <row r="133" spans="1:14" s="22" customFormat="1" ht="19.5" thickBot="1" x14ac:dyDescent="0.3">
      <c r="A133" s="19">
        <v>123</v>
      </c>
      <c r="B133" s="45" t="s">
        <v>127</v>
      </c>
      <c r="C133" s="37"/>
      <c r="D133" s="30"/>
      <c r="E133" s="38"/>
      <c r="F133" s="54"/>
      <c r="G133" s="55"/>
      <c r="H133" s="46"/>
      <c r="I133" s="54"/>
      <c r="J133" s="62"/>
      <c r="K133" s="62"/>
      <c r="L133" s="59"/>
      <c r="M133" s="31"/>
      <c r="N133" s="20"/>
    </row>
    <row r="134" spans="1:14" s="22" customFormat="1" ht="19.5" thickBot="1" x14ac:dyDescent="0.3">
      <c r="A134" s="19">
        <v>124</v>
      </c>
      <c r="B134" s="45" t="s">
        <v>128</v>
      </c>
      <c r="C134" s="37"/>
      <c r="D134" s="30"/>
      <c r="E134" s="38"/>
      <c r="F134" s="54"/>
      <c r="G134" s="55"/>
      <c r="H134" s="46"/>
      <c r="I134" s="54"/>
      <c r="J134" s="62"/>
      <c r="K134" s="62"/>
      <c r="L134" s="59"/>
      <c r="M134" s="31"/>
      <c r="N134" s="20"/>
    </row>
    <row r="135" spans="1:14" s="22" customFormat="1" ht="18.75" x14ac:dyDescent="0.25">
      <c r="A135" s="19">
        <v>125</v>
      </c>
      <c r="B135" s="45" t="s">
        <v>129</v>
      </c>
      <c r="C135" s="37"/>
      <c r="D135" s="30"/>
      <c r="E135" s="38"/>
      <c r="F135" s="54"/>
      <c r="G135" s="55"/>
      <c r="H135" s="46"/>
      <c r="I135" s="54"/>
      <c r="J135" s="62"/>
      <c r="K135" s="62"/>
      <c r="L135" s="59"/>
      <c r="M135" s="31"/>
      <c r="N135" s="20"/>
    </row>
    <row r="136" spans="1:14" s="22" customFormat="1" ht="12.75" customHeight="1" x14ac:dyDescent="0.2">
      <c r="A136" s="103" t="s">
        <v>7</v>
      </c>
      <c r="B136" s="103"/>
      <c r="C136" s="103"/>
      <c r="D136" s="103"/>
      <c r="E136" s="103"/>
      <c r="F136" s="103"/>
      <c r="G136" s="103"/>
      <c r="H136" s="103"/>
      <c r="I136" s="103"/>
      <c r="J136" s="103"/>
      <c r="K136" s="103"/>
      <c r="L136" s="103"/>
      <c r="M136" s="103"/>
      <c r="N136" s="103"/>
    </row>
    <row r="137" spans="1:14" ht="93" customHeight="1" x14ac:dyDescent="0.2">
      <c r="A137" s="104"/>
      <c r="B137" s="104"/>
      <c r="C137" s="104"/>
      <c r="D137" s="104"/>
      <c r="E137" s="104"/>
      <c r="F137" s="104"/>
      <c r="G137" s="104"/>
      <c r="H137" s="104"/>
      <c r="I137" s="104"/>
      <c r="J137" s="104"/>
      <c r="K137" s="104"/>
      <c r="L137" s="104"/>
      <c r="M137" s="104"/>
      <c r="N137" s="104"/>
    </row>
  </sheetData>
  <mergeCells count="13">
    <mergeCell ref="A136:N137"/>
    <mergeCell ref="L9:L10"/>
    <mergeCell ref="M9:M10"/>
    <mergeCell ref="N9:N10"/>
    <mergeCell ref="B5:D5"/>
    <mergeCell ref="A6:N7"/>
    <mergeCell ref="C8:E8"/>
    <mergeCell ref="F8:H8"/>
    <mergeCell ref="I8:L8"/>
    <mergeCell ref="A9:A10"/>
    <mergeCell ref="B9:B10"/>
    <mergeCell ref="E9:E10"/>
    <mergeCell ref="H9:H10"/>
  </mergeCells>
  <printOptions horizontalCentered="1"/>
  <pageMargins left="0.70866141732283472" right="0.39" top="0.59055118110236227" bottom="0.51181102362204722" header="0.31496062992125984" footer="0.31496062992125984"/>
  <pageSetup paperSize="9" scale="58" fitToHeight="0" orientation="landscape" r:id="rId1"/>
  <headerFooter>
    <oddFooter>&amp;RΣελίδα &amp;P από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1:O1"/>
  <sheetViews>
    <sheetView workbookViewId="0">
      <selection activeCell="A6" sqref="A1:XFD1048576"/>
    </sheetView>
  </sheetViews>
  <sheetFormatPr defaultRowHeight="18" x14ac:dyDescent="0.25"/>
  <cols>
    <col min="6" max="14" width="9.140625" style="9"/>
    <col min="15" max="15" width="9.140625" style="11"/>
  </cols>
  <sheetData/>
  <sortState ref="B2:C24">
    <sortCondition descending="1" ref="C2"/>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1</vt:i4>
      </vt:variant>
    </vt:vector>
  </HeadingPairs>
  <TitlesOfParts>
    <vt:vector size="3" baseType="lpstr">
      <vt:lpstr>teliko</vt:lpstr>
      <vt:lpstr>Φύλλο1</vt:lpstr>
      <vt:lpstr>teliko!Print_Titles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panos</dc:creator>
  <cp:lastModifiedBy>ptea</cp:lastModifiedBy>
  <cp:lastPrinted>2021-06-17T12:00:16Z</cp:lastPrinted>
  <dcterms:created xsi:type="dcterms:W3CDTF">2009-02-04T07:27:50Z</dcterms:created>
  <dcterms:modified xsi:type="dcterms:W3CDTF">2021-06-30T09:55:20Z</dcterms:modified>
</cp:coreProperties>
</file>