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tea\Desktop\ΑΦΡΟΔΙΤΗ\ΚΑΤΑΤΑΚΤΗΡΙΕΣ\"/>
    </mc:Choice>
  </mc:AlternateContent>
  <bookViews>
    <workbookView xWindow="0" yWindow="0" windowWidth="2370" windowHeight="0"/>
  </bookViews>
  <sheets>
    <sheet name="teliko" sheetId="13" r:id="rId1"/>
    <sheet name="Φύλλο1" sheetId="14" r:id="rId2"/>
  </sheets>
  <definedNames>
    <definedName name="_xlnm.Print_Titles" localSheetId="0">teliko!$1:$8</definedName>
  </definedNames>
  <calcPr calcId="162913" concurrentCalc="0"/>
</workbook>
</file>

<file path=xl/calcChain.xml><?xml version="1.0" encoding="utf-8"?>
<calcChain xmlns="http://schemas.openxmlformats.org/spreadsheetml/2006/main">
  <c r="E71" i="13" l="1"/>
  <c r="H71" i="13"/>
  <c r="K71" i="13"/>
  <c r="L71" i="13"/>
  <c r="E67" i="13"/>
  <c r="H67" i="13"/>
  <c r="K67" i="13"/>
  <c r="L67" i="13"/>
  <c r="E65" i="13"/>
  <c r="H65" i="13"/>
  <c r="K65" i="13"/>
  <c r="L65" i="13"/>
  <c r="E63" i="13"/>
  <c r="H63" i="13"/>
  <c r="K63" i="13"/>
  <c r="L63" i="13"/>
  <c r="E61" i="13"/>
  <c r="H61" i="13"/>
  <c r="K61" i="13"/>
  <c r="L61" i="13"/>
  <c r="E58" i="13"/>
  <c r="H58" i="13"/>
  <c r="K58" i="13"/>
  <c r="L58" i="13"/>
  <c r="E56" i="13"/>
  <c r="H56" i="13"/>
  <c r="K56" i="13"/>
  <c r="L56" i="13"/>
  <c r="E52" i="13"/>
  <c r="H52" i="13"/>
  <c r="K52" i="13"/>
  <c r="L52" i="13"/>
  <c r="E50" i="13"/>
  <c r="H50" i="13"/>
  <c r="K50" i="13"/>
  <c r="L50" i="13"/>
  <c r="E49" i="13"/>
  <c r="H49" i="13"/>
  <c r="K49" i="13"/>
  <c r="L49" i="13"/>
  <c r="E48" i="13"/>
  <c r="H48" i="13"/>
  <c r="K48" i="13"/>
  <c r="L48" i="13"/>
  <c r="E47" i="13"/>
  <c r="H47" i="13"/>
  <c r="K47" i="13"/>
  <c r="L47" i="13"/>
  <c r="E46" i="13"/>
  <c r="H46" i="13"/>
  <c r="K46" i="13"/>
  <c r="L46" i="13"/>
  <c r="E43" i="13"/>
  <c r="H43" i="13"/>
  <c r="K43" i="13"/>
  <c r="L43" i="13"/>
  <c r="E42" i="13"/>
  <c r="H42" i="13"/>
  <c r="K42" i="13"/>
  <c r="L42" i="13"/>
  <c r="E41" i="13"/>
  <c r="H41" i="13"/>
  <c r="K41" i="13"/>
  <c r="L41" i="13"/>
  <c r="E35" i="13"/>
  <c r="H35" i="13"/>
  <c r="K35" i="13"/>
  <c r="L35" i="13"/>
  <c r="E33" i="13"/>
  <c r="H33" i="13"/>
  <c r="K33" i="13"/>
  <c r="L33" i="13"/>
  <c r="E32" i="13"/>
  <c r="H32" i="13"/>
  <c r="K32" i="13"/>
  <c r="L32" i="13"/>
  <c r="E30" i="13"/>
  <c r="H30" i="13"/>
  <c r="K30" i="13"/>
  <c r="L30" i="13"/>
  <c r="E24" i="13"/>
  <c r="H24" i="13"/>
  <c r="K24" i="13"/>
  <c r="L24" i="13"/>
  <c r="E23" i="13"/>
  <c r="H23" i="13"/>
  <c r="K23" i="13"/>
  <c r="L23" i="13"/>
  <c r="E22" i="13"/>
  <c r="H22" i="13"/>
  <c r="K22" i="13"/>
  <c r="L22" i="13"/>
  <c r="E20" i="13"/>
  <c r="H20" i="13"/>
  <c r="K20" i="13"/>
  <c r="L20" i="13"/>
  <c r="E16" i="13"/>
  <c r="H16" i="13"/>
  <c r="K16" i="13"/>
  <c r="L16" i="13"/>
  <c r="E15" i="13"/>
  <c r="H15" i="13"/>
  <c r="K15" i="13"/>
  <c r="L15" i="13"/>
  <c r="E11" i="13"/>
  <c r="H11" i="13"/>
  <c r="K11" i="13"/>
  <c r="L11" i="13"/>
</calcChain>
</file>

<file path=xl/sharedStrings.xml><?xml version="1.0" encoding="utf-8"?>
<sst xmlns="http://schemas.openxmlformats.org/spreadsheetml/2006/main" count="101" uniqueCount="77">
  <si>
    <t>A/A</t>
  </si>
  <si>
    <t>ΕΙΣΑΓΩΓΗ ΣΤΗΝ ΕΙΔΙΚΗ ΑΓΩΓΗ</t>
  </si>
  <si>
    <t>Α</t>
  </si>
  <si>
    <t>ΤΕΛΙΚΟΣ ΒΑΘΜΟΣ</t>
  </si>
  <si>
    <t xml:space="preserve">Β </t>
  </si>
  <si>
    <t>ΒΑΘ/ΤΗΣ</t>
  </si>
  <si>
    <t>ΠΑΡΑΤΗΡΗΣΕΙΣ</t>
  </si>
  <si>
    <t>MEΘΟΔΟΛΟΓΙΑ ΕΚΠΑΙΔΕΥΤΙΚΗΣ  ΕΡΕΥΝΑΣ</t>
  </si>
  <si>
    <t>ΤΕΛΙΚΗ ΒΑΘΜΟ-ΛΟΓΙΑ</t>
  </si>
  <si>
    <r>
      <rPr>
        <b/>
        <sz val="11"/>
        <rFont val="Calibri"/>
        <family val="2"/>
        <charset val="161"/>
        <scheme val="minor"/>
      </rPr>
      <t>* Ν. 4485/2017 άρθρο 74 παρ. 3</t>
    </r>
    <r>
      <rPr>
        <sz val="11"/>
        <rFont val="Calibri"/>
        <family val="2"/>
        <charset val="161"/>
        <scheme val="minor"/>
      </rPr>
      <t xml:space="preserve"> «.... 5α. </t>
    </r>
    <r>
      <rPr>
        <b/>
        <sz val="11"/>
        <rFont val="Calibri"/>
        <family val="2"/>
        <charset val="161"/>
        <scheme val="minor"/>
      </rPr>
      <t>Θέσεις εισακτέων που έμειναν κενές</t>
    </r>
    <r>
      <rPr>
        <sz val="11"/>
        <rFont val="Calibri"/>
        <family val="2"/>
        <charset val="161"/>
        <scheme val="minor"/>
      </rPr>
      <t xml:space="preserve"> κατά τις κατατακτήριες εξετάσεις 2016-2017, </t>
    </r>
    <r>
      <rPr>
        <b/>
        <sz val="11"/>
        <rFont val="Calibri"/>
        <family val="2"/>
        <charset val="161"/>
        <scheme val="minor"/>
      </rPr>
      <t>καλύπτονται μέχρις εξαντλήσεως του προβλεπόμενου ποσοστού εισακτέων, με την κατάταξη, ως επιτυχόντων, υποψηφίων κατά φθίνουσα σειρά συνολικής βαθμολογίας εφόσον αυτή είναι τουλάχιστον τριάντα (30) μονάδες και ανεξαρτήτως της επίδοσής τους σε επιμέρους μαθήματα.</t>
    </r>
    <r>
      <rPr>
        <sz val="11"/>
        <rFont val="Calibri"/>
        <family val="2"/>
        <charset val="161"/>
        <scheme val="minor"/>
      </rPr>
      <t xml:space="preserve"> Οι ανωτέρω κατατασσόμενοι ως επιτυχόντες εισακτέοι εγγράφονται, για το ακαδημαϊκό έτος 2017-2018, στο α΄ εξάμηνο σπουδών του οικείου Τμήματος.</t>
    </r>
    <r>
      <rPr>
        <b/>
        <sz val="11"/>
        <rFont val="Calibri"/>
        <family val="2"/>
        <charset val="161"/>
        <scheme val="minor"/>
      </rPr>
      <t xml:space="preserve"> Η διάταξη του πρώτου εδαφίου ισχύει και για τις κατατακτήριες εξετάσεις των επόμενων ακαδημαϊκών ετών έως την έκδοση του Εσωτερικού Κανονισμού του οικείου Α.Ε.Ι..»</t>
    </r>
  </si>
  <si>
    <t>ΠΙΝΑΚΑΣ ΑΠΟΤΕΛΕΣΜΑΤΩΝ ΚΑΤΑΤΑΚΤΗΡΙΩΝ ΕΞΕΤΑΣΕΩΝ 2019-2020</t>
  </si>
  <si>
    <t>1529/15-11-19</t>
  </si>
  <si>
    <t>1483/13-11-19</t>
  </si>
  <si>
    <t>1528/15-11-19</t>
  </si>
  <si>
    <t>1491/13-11-19</t>
  </si>
  <si>
    <t>1489/13-11-19</t>
  </si>
  <si>
    <t>1480/13-11-19</t>
  </si>
  <si>
    <t>1546/15-11-19</t>
  </si>
  <si>
    <t>1482/13-11-19</t>
  </si>
  <si>
    <t>1526/15-11-19</t>
  </si>
  <si>
    <t>1425/01-11-19</t>
  </si>
  <si>
    <t>1506/15-11-19</t>
  </si>
  <si>
    <t>1492/14-11-19</t>
  </si>
  <si>
    <t>1463/08-11-19</t>
  </si>
  <si>
    <t>1514/15-11-19</t>
  </si>
  <si>
    <t>1511/15-11-19</t>
  </si>
  <si>
    <t>1550/15-11-19</t>
  </si>
  <si>
    <t>1509/15-11-19</t>
  </si>
  <si>
    <t>1513/15-11-19</t>
  </si>
  <si>
    <t>1458/08-11-19</t>
  </si>
  <si>
    <t>1487/13-11-19</t>
  </si>
  <si>
    <t>1471/13-11-19</t>
  </si>
  <si>
    <t>1536/15-11-19</t>
  </si>
  <si>
    <t>1450/07-11-19</t>
  </si>
  <si>
    <t>1464/11-11-19</t>
  </si>
  <si>
    <t>1488/13-11-19</t>
  </si>
  <si>
    <t>1512/15-11-19</t>
  </si>
  <si>
    <t>1500/14-11-19</t>
  </si>
  <si>
    <t>1486/13-11-19</t>
  </si>
  <si>
    <t>1533/15-11-19</t>
  </si>
  <si>
    <t>1508/15-11-19</t>
  </si>
  <si>
    <t>1449/07-11-19</t>
  </si>
  <si>
    <t>1465/12-11-19</t>
  </si>
  <si>
    <t>1498/14-11-19</t>
  </si>
  <si>
    <t>1457/08-11-19</t>
  </si>
  <si>
    <t>1473/13-11-19</t>
  </si>
  <si>
    <t>1478/13-11-19</t>
  </si>
  <si>
    <t>1459/08-11-19</t>
  </si>
  <si>
    <t>1493/14-11-19</t>
  </si>
  <si>
    <t>1447/07-11-19</t>
  </si>
  <si>
    <t>1521/15-11-19</t>
  </si>
  <si>
    <t>1479/13-11-19</t>
  </si>
  <si>
    <t>1460/08-11-19</t>
  </si>
  <si>
    <t>1531/15-11-19</t>
  </si>
  <si>
    <t>1504/15-11-19</t>
  </si>
  <si>
    <t>1525/15-11-19</t>
  </si>
  <si>
    <t>1495/14-11-19</t>
  </si>
  <si>
    <t>1522/15-11-19</t>
  </si>
  <si>
    <t>1494/14-11-19</t>
  </si>
  <si>
    <t>1532/15-11-19</t>
  </si>
  <si>
    <t>1481/13-11-19</t>
  </si>
  <si>
    <t>1448/07-11-19</t>
  </si>
  <si>
    <t>1484/13-11-19</t>
  </si>
  <si>
    <t>1534/15-11-19</t>
  </si>
  <si>
    <t>1477/13-11-19</t>
  </si>
  <si>
    <t>1485/13-11-19</t>
  </si>
  <si>
    <t>1535/15-11-19</t>
  </si>
  <si>
    <t>1446/07-11-19</t>
  </si>
  <si>
    <t>1490/13-11-19</t>
  </si>
  <si>
    <t>1527/15-11-19</t>
  </si>
  <si>
    <t>1510/15-11-19</t>
  </si>
  <si>
    <t>1507/15-11-19</t>
  </si>
  <si>
    <t>1524/15-11-19</t>
  </si>
  <si>
    <t>ΕΙΣΑΓΩΓΗ ΣΤIΣ ΕΠΙΣΤΗΜΕΣ ΤΗΣ ΑΓΩΓΗΣ</t>
  </si>
  <si>
    <t>ΑΡΙΘΜΟΣ ΠΡΩΤΟΚΟΛΛΟΥ</t>
  </si>
  <si>
    <t>ΕΠΙΤΥΧΩΝ/ΟΥΣΑ ΒΑΣΕΙ Ν.4485/2017 *</t>
  </si>
  <si>
    <t>ΕΠΙΤΥΧΩΝ/ΟΥΣΑ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</si>
</sst>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0"/>
      <name val="Arial Greek"/>
      <charset val="161"/>
    </font>
    <font>
      <sz val="10"/>
      <name val="Arial"/>
      <family val="2"/>
      <charset val="161"/>
    </font>
    <font>
      <sz val="12"/>
      <name val="Calibri"/>
      <family val="2"/>
      <charset val="161"/>
      <scheme val="minor"/>
    </font>
    <font>
      <b/>
      <sz val="12"/>
      <name val="Calibri"/>
      <family val="2"/>
      <charset val="161"/>
      <scheme val="minor"/>
    </font>
    <font>
      <sz val="12"/>
      <color theme="1"/>
      <name val="Calibri"/>
      <family val="2"/>
      <charset val="161"/>
      <scheme val="minor"/>
    </font>
    <font>
      <b/>
      <sz val="20"/>
      <name val="Calibri"/>
      <family val="2"/>
      <charset val="161"/>
      <scheme val="minor"/>
    </font>
    <font>
      <b/>
      <sz val="14"/>
      <name val="Calibri"/>
      <family val="2"/>
      <charset val="161"/>
      <scheme val="minor"/>
    </font>
    <font>
      <sz val="14"/>
      <name val="Calibri"/>
      <family val="2"/>
      <charset val="161"/>
      <scheme val="minor"/>
    </font>
    <font>
      <b/>
      <sz val="14"/>
      <name val="Arial Greek"/>
      <charset val="161"/>
    </font>
    <font>
      <b/>
      <sz val="12"/>
      <color theme="1"/>
      <name val="Calibri"/>
      <family val="2"/>
      <charset val="161"/>
      <scheme val="minor"/>
    </font>
    <font>
      <b/>
      <sz val="10"/>
      <name val="Arial Greek"/>
      <charset val="161"/>
    </font>
    <font>
      <b/>
      <sz val="10"/>
      <name val="Times New Roman"/>
      <family val="1"/>
      <charset val="161"/>
    </font>
    <font>
      <sz val="10"/>
      <name val="Times New Roman"/>
      <family val="1"/>
      <charset val="161"/>
    </font>
    <font>
      <b/>
      <sz val="9"/>
      <name val="Times New Roman"/>
      <family val="1"/>
      <charset val="161"/>
    </font>
    <font>
      <sz val="12"/>
      <name val="Calibri"/>
      <family val="2"/>
      <charset val="161"/>
    </font>
    <font>
      <b/>
      <sz val="12"/>
      <name val="Calibri"/>
      <family val="2"/>
      <charset val="161"/>
    </font>
    <font>
      <b/>
      <sz val="10"/>
      <name val="Calibri"/>
      <family val="2"/>
      <charset val="161"/>
    </font>
    <font>
      <sz val="11"/>
      <name val="Calibri"/>
      <family val="2"/>
      <charset val="161"/>
      <scheme val="minor"/>
    </font>
    <font>
      <b/>
      <sz val="11"/>
      <name val="Calibri"/>
      <family val="2"/>
      <charset val="161"/>
      <scheme val="minor"/>
    </font>
    <font>
      <sz val="14"/>
      <name val="Calibri"/>
      <family val="2"/>
      <charset val="161"/>
    </font>
    <font>
      <b/>
      <sz val="14"/>
      <name val="Calibri"/>
      <family val="2"/>
      <charset val="161"/>
    </font>
    <font>
      <b/>
      <sz val="14"/>
      <color rgb="FFFF0000"/>
      <name val="Calibri"/>
      <family val="2"/>
      <charset val="161"/>
    </font>
    <font>
      <sz val="10"/>
      <name val="Calibri"/>
      <family val="2"/>
      <charset val="16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lightGray">
        <fgColor indexed="8"/>
        <bgColor indexed="22"/>
      </patternFill>
    </fill>
    <fill>
      <patternFill patternType="solid">
        <fgColor rgb="FF00CC00"/>
        <bgColor indexed="64"/>
      </patternFill>
    </fill>
    <fill>
      <patternFill patternType="solid">
        <fgColor rgb="FFCC00FF"/>
        <bgColor indexed="64"/>
      </patternFill>
    </fill>
  </fills>
  <borders count="2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8">
    <xf numFmtId="0" fontId="0" fillId="0" borderId="0" xfId="0"/>
    <xf numFmtId="0" fontId="3" fillId="2" borderId="0" xfId="1" applyFont="1" applyFill="1"/>
    <xf numFmtId="0" fontId="2" fillId="2" borderId="0" xfId="1" applyFont="1" applyFill="1" applyAlignment="1">
      <alignment horizontal="center" vertical="center"/>
    </xf>
    <xf numFmtId="0" fontId="2" fillId="2" borderId="0" xfId="1" applyFont="1" applyFill="1"/>
    <xf numFmtId="0" fontId="2" fillId="2" borderId="0" xfId="1" applyFont="1" applyFill="1" applyAlignment="1">
      <alignment horizontal="center"/>
    </xf>
    <xf numFmtId="0" fontId="3" fillId="2" borderId="0" xfId="1" applyFont="1" applyFill="1" applyAlignment="1">
      <alignment horizontal="center"/>
    </xf>
    <xf numFmtId="0" fontId="7" fillId="2" borderId="0" xfId="1" applyFont="1" applyFill="1" applyAlignment="1">
      <alignment horizontal="center" vertical="center"/>
    </xf>
    <xf numFmtId="0" fontId="6" fillId="2" borderId="0" xfId="1" applyFont="1" applyFill="1" applyAlignment="1">
      <alignment horizontal="left" vertical="center"/>
    </xf>
    <xf numFmtId="0" fontId="7" fillId="2" borderId="0" xfId="1" applyFont="1" applyFill="1" applyAlignment="1">
      <alignment horizontal="left" vertical="center"/>
    </xf>
    <xf numFmtId="0" fontId="7" fillId="2" borderId="0" xfId="0" applyFont="1" applyFill="1" applyAlignment="1">
      <alignment horizontal="center" vertical="center"/>
    </xf>
    <xf numFmtId="0" fontId="0" fillId="0" borderId="0" xfId="0" applyAlignment="1">
      <alignment horizontal="center"/>
    </xf>
    <xf numFmtId="2" fontId="6" fillId="2" borderId="0" xfId="1" applyNumberFormat="1" applyFont="1" applyFill="1" applyAlignment="1">
      <alignment horizontal="center"/>
    </xf>
    <xf numFmtId="0" fontId="8" fillId="0" borderId="0" xfId="0" applyFont="1" applyAlignment="1">
      <alignment horizontal="center"/>
    </xf>
    <xf numFmtId="0" fontId="3" fillId="2" borderId="0" xfId="1" applyFont="1" applyFill="1" applyAlignment="1">
      <alignment horizontal="left" vertical="center"/>
    </xf>
    <xf numFmtId="0" fontId="2" fillId="2" borderId="0" xfId="1" applyFont="1" applyFill="1" applyAlignment="1">
      <alignment horizontal="left" vertical="center"/>
    </xf>
    <xf numFmtId="164" fontId="4" fillId="0" borderId="3" xfId="1" applyNumberFormat="1" applyFont="1" applyFill="1" applyBorder="1"/>
    <xf numFmtId="164" fontId="4" fillId="0" borderId="2" xfId="1" applyNumberFormat="1" applyFont="1" applyFill="1" applyBorder="1"/>
    <xf numFmtId="164" fontId="0" fillId="0" borderId="2" xfId="0" applyNumberFormat="1" applyFill="1" applyBorder="1"/>
    <xf numFmtId="164" fontId="0" fillId="0" borderId="0" xfId="0" applyNumberFormat="1"/>
    <xf numFmtId="0" fontId="0" fillId="0" borderId="0" xfId="0" applyBorder="1"/>
    <xf numFmtId="164" fontId="0" fillId="0" borderId="0" xfId="0" applyNumberFormat="1" applyBorder="1"/>
    <xf numFmtId="2" fontId="15" fillId="3" borderId="2" xfId="1" applyNumberFormat="1" applyFont="1" applyFill="1" applyBorder="1" applyAlignment="1">
      <alignment horizontal="center" vertical="center" wrapText="1"/>
    </xf>
    <xf numFmtId="0" fontId="15" fillId="4" borderId="4" xfId="1" applyFont="1" applyFill="1" applyBorder="1" applyAlignment="1">
      <alignment horizontal="center" vertical="center" wrapText="1"/>
    </xf>
    <xf numFmtId="0" fontId="15" fillId="4" borderId="5" xfId="1" applyFont="1" applyFill="1" applyBorder="1" applyAlignment="1">
      <alignment horizontal="center" vertical="center" wrapText="1"/>
    </xf>
    <xf numFmtId="2" fontId="15" fillId="4" borderId="8" xfId="1" applyNumberFormat="1" applyFont="1" applyFill="1" applyBorder="1" applyAlignment="1">
      <alignment horizontal="center" wrapText="1"/>
    </xf>
    <xf numFmtId="0" fontId="14" fillId="0" borderId="2" xfId="1" applyFont="1" applyFill="1" applyBorder="1" applyAlignment="1">
      <alignment horizontal="center" vertical="center" wrapText="1"/>
    </xf>
    <xf numFmtId="0" fontId="16" fillId="0" borderId="20" xfId="1" applyFont="1" applyFill="1" applyBorder="1" applyAlignment="1">
      <alignment horizontal="center" vertical="center"/>
    </xf>
    <xf numFmtId="164" fontId="10" fillId="0" borderId="2" xfId="0" applyNumberFormat="1" applyFont="1" applyFill="1" applyBorder="1"/>
    <xf numFmtId="0" fontId="16" fillId="0" borderId="1" xfId="1" applyFont="1" applyFill="1" applyBorder="1" applyAlignment="1">
      <alignment horizontal="center" vertical="center"/>
    </xf>
    <xf numFmtId="0" fontId="0" fillId="0" borderId="0" xfId="0" applyFill="1"/>
    <xf numFmtId="0" fontId="0" fillId="0" borderId="0" xfId="0" applyFill="1" applyAlignment="1">
      <alignment horizontal="center"/>
    </xf>
    <xf numFmtId="0" fontId="8" fillId="0" borderId="0" xfId="0" applyFont="1" applyFill="1" applyAlignment="1">
      <alignment horizontal="center"/>
    </xf>
    <xf numFmtId="0" fontId="16" fillId="5" borderId="20" xfId="1" applyFont="1" applyFill="1" applyBorder="1" applyAlignment="1">
      <alignment horizontal="center" vertical="center"/>
    </xf>
    <xf numFmtId="0" fontId="16" fillId="5" borderId="1" xfId="1" applyFont="1" applyFill="1" applyBorder="1" applyAlignment="1">
      <alignment horizontal="center" vertical="center"/>
    </xf>
    <xf numFmtId="164" fontId="10" fillId="5" borderId="2" xfId="0" applyNumberFormat="1" applyFont="1" applyFill="1" applyBorder="1"/>
    <xf numFmtId="0" fontId="0" fillId="0" borderId="0" xfId="0" applyFill="1" applyAlignment="1">
      <alignment wrapText="1"/>
    </xf>
    <xf numFmtId="0" fontId="4" fillId="0" borderId="2" xfId="0" applyFont="1" applyBorder="1" applyAlignment="1">
      <alignment horizontal="center"/>
    </xf>
    <xf numFmtId="0" fontId="4" fillId="0" borderId="2" xfId="0" applyFont="1" applyBorder="1" applyAlignment="1">
      <alignment horizontal="center" vertical="center"/>
    </xf>
    <xf numFmtId="0" fontId="12" fillId="0" borderId="2" xfId="1" applyFont="1" applyBorder="1" applyAlignment="1">
      <alignment horizontal="center" vertical="top" wrapText="1"/>
    </xf>
    <xf numFmtId="0" fontId="12" fillId="0" borderId="1" xfId="1" applyFont="1" applyBorder="1" applyAlignment="1">
      <alignment horizontal="center" vertical="top" wrapText="1"/>
    </xf>
    <xf numFmtId="0" fontId="12" fillId="0" borderId="11" xfId="1" applyFont="1" applyBorder="1" applyAlignment="1">
      <alignment horizontal="center" vertical="top" wrapText="1"/>
    </xf>
    <xf numFmtId="0" fontId="12" fillId="0" borderId="15" xfId="1" applyFont="1" applyBorder="1" applyAlignment="1">
      <alignment vertical="top" wrapText="1"/>
    </xf>
    <xf numFmtId="0" fontId="12" fillId="0" borderId="16" xfId="1" applyFont="1" applyBorder="1" applyAlignment="1">
      <alignment vertical="top" wrapText="1"/>
    </xf>
    <xf numFmtId="0" fontId="12" fillId="0" borderId="18" xfId="1" applyFont="1" applyBorder="1" applyAlignment="1">
      <alignment vertical="top" wrapText="1"/>
    </xf>
    <xf numFmtId="0" fontId="20" fillId="0" borderId="10"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11" xfId="1" applyFont="1" applyBorder="1" applyAlignment="1">
      <alignment horizontal="center" vertical="center" wrapText="1"/>
    </xf>
    <xf numFmtId="0" fontId="19" fillId="0" borderId="11"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0" fillId="0" borderId="11" xfId="1" applyFont="1" applyBorder="1" applyAlignment="1">
      <alignment horizontal="center" vertical="center" wrapText="1"/>
    </xf>
    <xf numFmtId="0" fontId="21" fillId="0" borderId="11" xfId="1" applyFont="1" applyBorder="1" applyAlignment="1">
      <alignment horizontal="center" vertical="center" wrapText="1"/>
    </xf>
    <xf numFmtId="0" fontId="19" fillId="2" borderId="2" xfId="1" applyFont="1" applyFill="1" applyBorder="1" applyAlignment="1">
      <alignment horizontal="center" vertical="center"/>
    </xf>
    <xf numFmtId="0" fontId="19" fillId="2" borderId="1" xfId="1" applyFont="1" applyFill="1" applyBorder="1" applyAlignment="1">
      <alignment horizontal="center" vertical="center"/>
    </xf>
    <xf numFmtId="0" fontId="19" fillId="0" borderId="11" xfId="1" applyFont="1" applyFill="1" applyBorder="1" applyAlignment="1">
      <alignment horizontal="center" vertical="center"/>
    </xf>
    <xf numFmtId="0" fontId="19" fillId="0" borderId="1" xfId="1" applyFont="1" applyFill="1" applyBorder="1" applyAlignment="1">
      <alignment horizontal="center" vertical="center"/>
    </xf>
    <xf numFmtId="0" fontId="19" fillId="0" borderId="2" xfId="1" applyFont="1" applyBorder="1" applyAlignment="1">
      <alignment horizontal="center" vertical="center"/>
    </xf>
    <xf numFmtId="0" fontId="19" fillId="0" borderId="1" xfId="1" applyFont="1" applyBorder="1" applyAlignment="1">
      <alignment horizontal="center" vertical="center"/>
    </xf>
    <xf numFmtId="0" fontId="19" fillId="0" borderId="11" xfId="1" applyFont="1" applyBorder="1" applyAlignment="1">
      <alignment horizontal="center" vertical="center"/>
    </xf>
    <xf numFmtId="0" fontId="19" fillId="2" borderId="11" xfId="1" applyFont="1" applyFill="1" applyBorder="1" applyAlignment="1">
      <alignment horizontal="center" vertical="center"/>
    </xf>
    <xf numFmtId="0" fontId="22" fillId="2" borderId="2" xfId="1" applyFont="1" applyFill="1" applyBorder="1" applyAlignment="1">
      <alignment horizontal="center" vertical="center"/>
    </xf>
    <xf numFmtId="0" fontId="22" fillId="2" borderId="1" xfId="1" applyFont="1" applyFill="1" applyBorder="1" applyAlignment="1">
      <alignment horizontal="center" vertical="center"/>
    </xf>
    <xf numFmtId="0" fontId="15" fillId="0" borderId="10" xfId="1" applyFont="1" applyBorder="1" applyAlignment="1">
      <alignment horizontal="center" vertical="center" wrapText="1"/>
    </xf>
    <xf numFmtId="0" fontId="22" fillId="0" borderId="11" xfId="1" applyFont="1" applyFill="1" applyBorder="1" applyAlignment="1">
      <alignment horizontal="center" vertical="center"/>
    </xf>
    <xf numFmtId="0" fontId="22" fillId="0" borderId="1" xfId="1" applyFont="1" applyFill="1" applyBorder="1" applyAlignment="1">
      <alignment horizontal="center" vertical="center"/>
    </xf>
    <xf numFmtId="0" fontId="22" fillId="0" borderId="2" xfId="1" applyFont="1" applyBorder="1" applyAlignment="1">
      <alignment horizontal="center" vertical="center"/>
    </xf>
    <xf numFmtId="0" fontId="22" fillId="0" borderId="1" xfId="1" applyFont="1" applyBorder="1" applyAlignment="1">
      <alignment horizontal="center" vertical="center"/>
    </xf>
    <xf numFmtId="0" fontId="22" fillId="0" borderId="11" xfId="1" applyFont="1" applyBorder="1" applyAlignment="1">
      <alignment horizontal="center" vertical="center"/>
    </xf>
    <xf numFmtId="0" fontId="16" fillId="0" borderId="21" xfId="1" applyFont="1" applyBorder="1" applyAlignment="1">
      <alignment horizontal="center" vertical="center"/>
    </xf>
    <xf numFmtId="0" fontId="16" fillId="6" borderId="20" xfId="1" applyFont="1" applyFill="1" applyBorder="1" applyAlignment="1">
      <alignment horizontal="center" vertical="center"/>
    </xf>
    <xf numFmtId="0" fontId="16" fillId="6" borderId="1" xfId="1" applyFont="1" applyFill="1" applyBorder="1" applyAlignment="1">
      <alignment horizontal="center" vertical="center"/>
    </xf>
    <xf numFmtId="0" fontId="4" fillId="6" borderId="2" xfId="0" applyFont="1" applyFill="1" applyBorder="1" applyAlignment="1">
      <alignment horizontal="center"/>
    </xf>
    <xf numFmtId="0" fontId="19" fillId="6" borderId="2" xfId="1" applyFont="1" applyFill="1" applyBorder="1" applyAlignment="1">
      <alignment horizontal="center" vertical="center"/>
    </xf>
    <xf numFmtId="0" fontId="19" fillId="6" borderId="1" xfId="1" applyFont="1" applyFill="1" applyBorder="1" applyAlignment="1">
      <alignment horizontal="center" vertical="center"/>
    </xf>
    <xf numFmtId="0" fontId="20" fillId="6" borderId="10" xfId="1" applyFont="1" applyFill="1" applyBorder="1" applyAlignment="1">
      <alignment horizontal="center" vertical="center" wrapText="1"/>
    </xf>
    <xf numFmtId="0" fontId="19" fillId="6" borderId="11" xfId="1" applyFont="1" applyFill="1" applyBorder="1" applyAlignment="1">
      <alignment horizontal="center" vertical="center"/>
    </xf>
    <xf numFmtId="0" fontId="20" fillId="6" borderId="11" xfId="1" applyFont="1" applyFill="1" applyBorder="1" applyAlignment="1">
      <alignment horizontal="center" vertical="center" wrapText="1"/>
    </xf>
    <xf numFmtId="0" fontId="4" fillId="5" borderId="2" xfId="0" applyFont="1" applyFill="1" applyBorder="1" applyAlignment="1">
      <alignment horizontal="center"/>
    </xf>
    <xf numFmtId="0" fontId="19" fillId="5" borderId="2" xfId="1" applyFont="1" applyFill="1" applyBorder="1" applyAlignment="1">
      <alignment horizontal="center" vertical="center"/>
    </xf>
    <xf numFmtId="0" fontId="19" fillId="5" borderId="1" xfId="1" applyFont="1" applyFill="1" applyBorder="1" applyAlignment="1">
      <alignment horizontal="center" vertical="center"/>
    </xf>
    <xf numFmtId="0" fontId="20" fillId="5" borderId="10" xfId="1" applyFont="1" applyFill="1" applyBorder="1" applyAlignment="1">
      <alignment horizontal="center" vertical="center" wrapText="1"/>
    </xf>
    <xf numFmtId="0" fontId="19" fillId="5" borderId="11" xfId="1" applyFont="1" applyFill="1" applyBorder="1" applyAlignment="1">
      <alignment horizontal="center" vertical="center"/>
    </xf>
    <xf numFmtId="0" fontId="20" fillId="5" borderId="11"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19" fillId="5" borderId="3" xfId="1" applyFont="1" applyFill="1" applyBorder="1" applyAlignment="1">
      <alignment horizontal="center" vertical="center" wrapText="1"/>
    </xf>
    <xf numFmtId="0" fontId="19" fillId="5" borderId="20" xfId="1" applyFont="1" applyFill="1" applyBorder="1" applyAlignment="1">
      <alignment horizontal="center" vertical="center" wrapText="1"/>
    </xf>
    <xf numFmtId="0" fontId="19" fillId="5" borderId="22" xfId="1" applyFont="1" applyFill="1" applyBorder="1" applyAlignment="1">
      <alignment horizontal="center" vertical="center" wrapText="1"/>
    </xf>
    <xf numFmtId="0" fontId="20" fillId="0" borderId="11" xfId="1" applyFont="1" applyFill="1" applyBorder="1" applyAlignment="1">
      <alignment horizontal="center" vertical="center" wrapText="1"/>
    </xf>
    <xf numFmtId="164" fontId="9" fillId="6" borderId="2" xfId="1" applyNumberFormat="1" applyFont="1" applyFill="1" applyBorder="1"/>
    <xf numFmtId="0" fontId="17" fillId="2" borderId="0" xfId="1" applyFont="1" applyFill="1" applyAlignment="1">
      <alignment horizontal="center" vertical="center" wrapText="1"/>
    </xf>
    <xf numFmtId="0" fontId="5" fillId="2" borderId="0" xfId="1" applyFont="1" applyFill="1" applyAlignment="1">
      <alignment horizontal="center" vertical="center" wrapText="1"/>
    </xf>
    <xf numFmtId="0" fontId="5" fillId="2" borderId="0" xfId="1" applyFont="1" applyFill="1" applyBorder="1" applyAlignment="1">
      <alignment horizontal="center" vertical="center" wrapText="1"/>
    </xf>
    <xf numFmtId="0" fontId="13" fillId="0" borderId="12" xfId="1" applyFont="1" applyBorder="1" applyAlignment="1">
      <alignment horizontal="center" vertical="center" wrapText="1"/>
    </xf>
    <xf numFmtId="0" fontId="13" fillId="0" borderId="19" xfId="1" applyFont="1" applyBorder="1" applyAlignment="1">
      <alignment horizontal="center" vertical="center" wrapText="1"/>
    </xf>
    <xf numFmtId="2" fontId="11" fillId="0" borderId="10" xfId="1" applyNumberFormat="1" applyFont="1" applyBorder="1" applyAlignment="1">
      <alignment vertical="top" wrapText="1"/>
    </xf>
    <xf numFmtId="2" fontId="11" fillId="0" borderId="17" xfId="1" applyNumberFormat="1" applyFont="1" applyBorder="1" applyAlignment="1">
      <alignment vertical="top" wrapText="1"/>
    </xf>
    <xf numFmtId="2" fontId="3" fillId="2" borderId="2" xfId="1" applyNumberFormat="1" applyFont="1" applyFill="1" applyBorder="1" applyAlignment="1">
      <alignment horizontal="center" vertical="top" wrapText="1"/>
    </xf>
    <xf numFmtId="0" fontId="3" fillId="2" borderId="0" xfId="1" applyFont="1" applyFill="1" applyAlignment="1">
      <alignment horizontal="left" vertical="center" wrapText="1"/>
    </xf>
    <xf numFmtId="0" fontId="2" fillId="2" borderId="0" xfId="1" applyFont="1" applyFill="1" applyAlignment="1">
      <alignment horizontal="left" vertical="center" wrapText="1"/>
    </xf>
    <xf numFmtId="0" fontId="15" fillId="4" borderId="6" xfId="1" applyFont="1" applyFill="1" applyBorder="1" applyAlignment="1">
      <alignment horizontal="center" vertical="center" wrapText="1"/>
    </xf>
    <xf numFmtId="0" fontId="15" fillId="4" borderId="7" xfId="1" applyFont="1" applyFill="1" applyBorder="1" applyAlignment="1">
      <alignment horizontal="center" vertical="center" wrapText="1"/>
    </xf>
    <xf numFmtId="0" fontId="15" fillId="4" borderId="8" xfId="1" applyFont="1" applyFill="1" applyBorder="1" applyAlignment="1">
      <alignment horizontal="center" vertical="center" wrapText="1"/>
    </xf>
    <xf numFmtId="0" fontId="12" fillId="0" borderId="9" xfId="1" applyFont="1" applyBorder="1" applyAlignment="1">
      <alignment horizontal="center" vertical="top" wrapText="1"/>
    </xf>
    <xf numFmtId="0" fontId="12" fillId="0" borderId="13" xfId="1" applyFont="1" applyBorder="1" applyAlignment="1">
      <alignment horizontal="center" vertical="top" wrapText="1"/>
    </xf>
    <xf numFmtId="0" fontId="12" fillId="0" borderId="6" xfId="1" applyFont="1" applyBorder="1" applyAlignment="1">
      <alignment vertical="top" wrapText="1"/>
    </xf>
    <xf numFmtId="0" fontId="1" fillId="0" borderId="14" xfId="1" applyBorder="1"/>
    <xf numFmtId="0" fontId="13" fillId="0" borderId="10" xfId="1" applyFont="1" applyBorder="1" applyAlignment="1">
      <alignment horizontal="center" vertical="center" wrapText="1"/>
    </xf>
    <xf numFmtId="0" fontId="13" fillId="0" borderId="17" xfId="1" applyFont="1" applyBorder="1" applyAlignment="1">
      <alignment horizontal="center" vertical="center" wrapText="1"/>
    </xf>
  </cellXfs>
  <cellStyles count="2">
    <cellStyle name="Βασικό_Σύνολο" xfId="1"/>
    <cellStyle name="Κανονικό" xfId="0" builtinId="0"/>
  </cellStyles>
  <dxfs count="0"/>
  <tableStyles count="0" defaultTableStyle="TableStyleMedium9" defaultPivotStyle="PivotStyleLight16"/>
  <colors>
    <mruColors>
      <color rgb="FFCC00FF"/>
      <color rgb="FF00CC00"/>
      <color rgb="FFCC99FF"/>
      <color rgb="FFCC0099"/>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768350</xdr:colOff>
      <xdr:row>0</xdr:row>
      <xdr:rowOff>152400</xdr:rowOff>
    </xdr:from>
    <xdr:to>
      <xdr:col>12</xdr:col>
      <xdr:colOff>1257300</xdr:colOff>
      <xdr:row>4</xdr:row>
      <xdr:rowOff>292100</xdr:rowOff>
    </xdr:to>
    <xdr:sp macro="" textlink="">
      <xdr:nvSpPr>
        <xdr:cNvPr id="2" name="TextBox 1"/>
        <xdr:cNvSpPr txBox="1"/>
      </xdr:nvSpPr>
      <xdr:spPr>
        <a:xfrm>
          <a:off x="8896350" y="152400"/>
          <a:ext cx="473075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l-GR" sz="1600"/>
            <a:t>ΕΙΣΑΚΤΕΟΙ ΤΜΗΜΑΤΟΣ ΓΙΑ ΤΟ </a:t>
          </a:r>
          <a:r>
            <a:rPr lang="el-GR" sz="1600">
              <a:solidFill>
                <a:sysClr val="windowText" lastClr="000000"/>
              </a:solidFill>
            </a:rPr>
            <a:t>2019-2020: 127</a:t>
          </a:r>
        </a:p>
        <a:p>
          <a:pPr algn="r"/>
          <a:r>
            <a:rPr lang="el-GR" sz="1600"/>
            <a:t>ΠΟΣΟΣΤΟ ΕΙΣΑΓΩΓΗΣ: 12%                                               </a:t>
          </a:r>
        </a:p>
        <a:p>
          <a:pPr algn="r"/>
          <a:r>
            <a:rPr lang="el-GR" sz="1600"/>
            <a:t>ΑΡΙΘΜΟΣ ΕΙΣΑΚΤΕΩΝ: </a:t>
          </a:r>
          <a:r>
            <a:rPr lang="el-GR" sz="1600" b="1"/>
            <a:t>15 άτομα</a:t>
          </a:r>
        </a:p>
        <a:p>
          <a:pPr algn="r"/>
          <a:endParaRPr lang="el-GR" sz="1600" b="1"/>
        </a:p>
      </xdr:txBody>
    </xdr:sp>
    <xdr:clientData/>
  </xdr:twoCellAnchor>
  <xdr:twoCellAnchor>
    <xdr:from>
      <xdr:col>0</xdr:col>
      <xdr:colOff>0</xdr:colOff>
      <xdr:row>3</xdr:row>
      <xdr:rowOff>139700</xdr:rowOff>
    </xdr:from>
    <xdr:to>
      <xdr:col>5</xdr:col>
      <xdr:colOff>342900</xdr:colOff>
      <xdr:row>5</xdr:row>
      <xdr:rowOff>0</xdr:rowOff>
    </xdr:to>
    <xdr:sp macro="" textlink="">
      <xdr:nvSpPr>
        <xdr:cNvPr id="3" name="TextBox 2"/>
        <xdr:cNvSpPr txBox="1"/>
      </xdr:nvSpPr>
      <xdr:spPr>
        <a:xfrm>
          <a:off x="101600" y="854075"/>
          <a:ext cx="5813425" cy="708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600" b="1" i="0" u="none" strike="noStrike">
              <a:solidFill>
                <a:schemeClr val="dk1"/>
              </a:solidFill>
              <a:effectLst/>
              <a:latin typeface="+mn-lt"/>
              <a:ea typeface="+mn-ea"/>
              <a:cs typeface="+mn-cs"/>
            </a:rPr>
            <a:t>ΣΧΟΛΗ ΑΝΘΡΩΠΙΣΤΙΚΩΝ ΚΑΙ ΚΟΙΝΩΝΙΚΩΝ ΕΠΙΣΤΗΜΩΝ</a:t>
          </a:r>
          <a:r>
            <a:rPr lang="el-GR" sz="1600" b="1"/>
            <a:t> </a:t>
          </a:r>
        </a:p>
        <a:p>
          <a:r>
            <a:rPr lang="el-GR" sz="1600" b="1" i="0" u="none" strike="noStrike">
              <a:solidFill>
                <a:schemeClr val="dk1"/>
              </a:solidFill>
              <a:effectLst/>
              <a:latin typeface="+mn-lt"/>
              <a:ea typeface="+mn-ea"/>
              <a:cs typeface="+mn-cs"/>
            </a:rPr>
            <a:t>ΠΑΙΔΑΓΩΓΙΚΟ ΤΜΗΜΑ ΕΙΔΙΚΗΣ ΑΓΩΓΗΣ</a:t>
          </a:r>
        </a:p>
        <a:p>
          <a:endParaRPr lang="el-GR" sz="1100" b="1" i="0" u="none" strike="noStrike">
            <a:solidFill>
              <a:schemeClr val="dk1"/>
            </a:solidFill>
            <a:effectLst/>
            <a:latin typeface="+mn-lt"/>
            <a:ea typeface="+mn-ea"/>
            <a:cs typeface="+mn-cs"/>
          </a:endParaRPr>
        </a:p>
      </xdr:txBody>
    </xdr:sp>
    <xdr:clientData/>
  </xdr:twoCellAnchor>
  <xdr:twoCellAnchor editAs="oneCell">
    <xdr:from>
      <xdr:col>0</xdr:col>
      <xdr:colOff>0</xdr:colOff>
      <xdr:row>0</xdr:row>
      <xdr:rowOff>88899</xdr:rowOff>
    </xdr:from>
    <xdr:to>
      <xdr:col>3</xdr:col>
      <xdr:colOff>533448</xdr:colOff>
      <xdr:row>3</xdr:row>
      <xdr:rowOff>105106</xdr:rowOff>
    </xdr:to>
    <xdr:pic>
      <xdr:nvPicPr>
        <xdr:cNvPr id="5" name="Εικόνα 4" descr="UTH 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899"/>
          <a:ext cx="3479800" cy="7401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5"/>
  <sheetViews>
    <sheetView showGridLines="0" tabSelected="1" zoomScale="80" zoomScaleNormal="80" workbookViewId="0">
      <selection activeCell="M11" sqref="M11"/>
    </sheetView>
  </sheetViews>
  <sheetFormatPr defaultRowHeight="18" x14ac:dyDescent="0.25"/>
  <cols>
    <col min="1" max="1" width="9.140625" customWidth="1"/>
    <col min="2" max="2" width="23.28515625" customWidth="1"/>
    <col min="3" max="11" width="11.7109375" style="10" customWidth="1"/>
    <col min="12" max="12" width="16.42578125" style="12" customWidth="1"/>
    <col min="13" max="13" width="35.42578125" customWidth="1"/>
  </cols>
  <sheetData>
    <row r="1" spans="1:13" ht="18.75" x14ac:dyDescent="0.3">
      <c r="A1" s="7"/>
      <c r="B1" s="8"/>
      <c r="C1" s="6"/>
      <c r="D1" s="6"/>
      <c r="E1" s="4"/>
      <c r="F1" s="4"/>
      <c r="G1" s="4"/>
      <c r="H1" s="4"/>
      <c r="I1" s="4"/>
      <c r="J1" s="4"/>
      <c r="K1" s="5"/>
      <c r="L1" s="11"/>
      <c r="M1" s="3"/>
    </row>
    <row r="2" spans="1:13" ht="18.75" x14ac:dyDescent="0.3">
      <c r="A2" s="7"/>
      <c r="B2" s="8"/>
      <c r="C2" s="6"/>
      <c r="D2" s="9"/>
      <c r="E2" s="4"/>
      <c r="F2" s="4"/>
      <c r="G2" s="4"/>
      <c r="H2" s="4"/>
      <c r="I2" s="4"/>
      <c r="J2" s="4"/>
      <c r="K2" s="5"/>
      <c r="L2" s="11"/>
      <c r="M2" s="3"/>
    </row>
    <row r="3" spans="1:13" ht="18.75" x14ac:dyDescent="0.3">
      <c r="A3" s="7"/>
      <c r="B3" s="8"/>
      <c r="C3" s="6"/>
      <c r="D3" s="6"/>
      <c r="E3" s="4"/>
      <c r="F3" s="4"/>
      <c r="G3" s="4"/>
      <c r="H3" s="4"/>
      <c r="I3" s="4"/>
      <c r="J3" s="4"/>
      <c r="K3" s="5"/>
      <c r="L3" s="11"/>
      <c r="M3" s="3"/>
    </row>
    <row r="4" spans="1:13" ht="18.75" x14ac:dyDescent="0.3">
      <c r="A4" s="13"/>
      <c r="B4" s="14"/>
      <c r="C4" s="2"/>
      <c r="D4" s="2"/>
      <c r="E4" s="4"/>
      <c r="F4" s="4"/>
      <c r="G4" s="4"/>
      <c r="H4" s="4"/>
      <c r="I4" s="4"/>
      <c r="J4" s="4"/>
      <c r="K4" s="5"/>
      <c r="L4" s="11"/>
      <c r="M4" s="3"/>
    </row>
    <row r="5" spans="1:13" ht="48" customHeight="1" x14ac:dyDescent="0.3">
      <c r="A5" s="1"/>
      <c r="B5" s="97"/>
      <c r="C5" s="98"/>
      <c r="D5" s="98"/>
      <c r="E5" s="4"/>
      <c r="F5" s="4"/>
      <c r="G5" s="4"/>
      <c r="H5" s="4"/>
      <c r="I5" s="4"/>
      <c r="J5" s="4"/>
      <c r="K5" s="5"/>
      <c r="L5" s="11"/>
      <c r="M5" s="3"/>
    </row>
    <row r="6" spans="1:13" ht="12.75" x14ac:dyDescent="0.2">
      <c r="A6" s="90" t="s">
        <v>10</v>
      </c>
      <c r="B6" s="90"/>
      <c r="C6" s="90"/>
      <c r="D6" s="90"/>
      <c r="E6" s="90"/>
      <c r="F6" s="90"/>
      <c r="G6" s="90"/>
      <c r="H6" s="90"/>
      <c r="I6" s="90"/>
      <c r="J6" s="90"/>
      <c r="K6" s="90"/>
      <c r="L6" s="90"/>
      <c r="M6" s="90"/>
    </row>
    <row r="7" spans="1:13" ht="13.5" thickBot="1" x14ac:dyDescent="0.25">
      <c r="A7" s="91"/>
      <c r="B7" s="91"/>
      <c r="C7" s="91"/>
      <c r="D7" s="91"/>
      <c r="E7" s="91"/>
      <c r="F7" s="91"/>
      <c r="G7" s="91"/>
      <c r="H7" s="91"/>
      <c r="I7" s="91"/>
      <c r="J7" s="91"/>
      <c r="K7" s="91"/>
      <c r="L7" s="91"/>
      <c r="M7" s="91"/>
    </row>
    <row r="8" spans="1:13" ht="56.25" customHeight="1" thickBot="1" x14ac:dyDescent="0.3">
      <c r="A8" s="22" t="s">
        <v>0</v>
      </c>
      <c r="B8" s="23" t="s">
        <v>74</v>
      </c>
      <c r="C8" s="99" t="s">
        <v>73</v>
      </c>
      <c r="D8" s="100"/>
      <c r="E8" s="101"/>
      <c r="F8" s="99" t="s">
        <v>1</v>
      </c>
      <c r="G8" s="100"/>
      <c r="H8" s="101"/>
      <c r="I8" s="99" t="s">
        <v>7</v>
      </c>
      <c r="J8" s="100"/>
      <c r="K8" s="101"/>
      <c r="L8" s="24" t="s">
        <v>8</v>
      </c>
      <c r="M8" s="21" t="s">
        <v>6</v>
      </c>
    </row>
    <row r="9" spans="1:13" s="3" customFormat="1" ht="17.100000000000001" customHeight="1" x14ac:dyDescent="0.25">
      <c r="A9" s="102"/>
      <c r="B9" s="104"/>
      <c r="C9" s="38" t="s">
        <v>2</v>
      </c>
      <c r="D9" s="39" t="s">
        <v>4</v>
      </c>
      <c r="E9" s="106" t="s">
        <v>3</v>
      </c>
      <c r="F9" s="40" t="s">
        <v>2</v>
      </c>
      <c r="G9" s="39" t="s">
        <v>4</v>
      </c>
      <c r="H9" s="106" t="s">
        <v>3</v>
      </c>
      <c r="I9" s="40" t="s">
        <v>2</v>
      </c>
      <c r="J9" s="39" t="s">
        <v>4</v>
      </c>
      <c r="K9" s="92" t="s">
        <v>3</v>
      </c>
      <c r="L9" s="94"/>
      <c r="M9" s="96"/>
    </row>
    <row r="10" spans="1:13" s="3" customFormat="1" ht="17.100000000000001" customHeight="1" thickBot="1" x14ac:dyDescent="0.3">
      <c r="A10" s="103"/>
      <c r="B10" s="105"/>
      <c r="C10" s="41" t="s">
        <v>5</v>
      </c>
      <c r="D10" s="42" t="s">
        <v>5</v>
      </c>
      <c r="E10" s="107"/>
      <c r="F10" s="43" t="s">
        <v>5</v>
      </c>
      <c r="G10" s="42" t="s">
        <v>5</v>
      </c>
      <c r="H10" s="107"/>
      <c r="I10" s="43" t="s">
        <v>5</v>
      </c>
      <c r="J10" s="42" t="s">
        <v>5</v>
      </c>
      <c r="K10" s="93"/>
      <c r="L10" s="95"/>
      <c r="M10" s="96"/>
    </row>
    <row r="11" spans="1:13" ht="19.5" thickBot="1" x14ac:dyDescent="0.3">
      <c r="A11" s="83">
        <v>1</v>
      </c>
      <c r="B11" s="77" t="s">
        <v>11</v>
      </c>
      <c r="C11" s="84">
        <v>18</v>
      </c>
      <c r="D11" s="85">
        <v>17</v>
      </c>
      <c r="E11" s="80">
        <f>AVERAGE(C11:D11)</f>
        <v>17.5</v>
      </c>
      <c r="F11" s="86">
        <v>10</v>
      </c>
      <c r="G11" s="85">
        <v>12</v>
      </c>
      <c r="H11" s="80">
        <f>AVERAGE(F11:G11)</f>
        <v>11</v>
      </c>
      <c r="I11" s="86">
        <v>8</v>
      </c>
      <c r="J11" s="85">
        <v>6</v>
      </c>
      <c r="K11" s="80">
        <f>AVERAGE(I11:J11)</f>
        <v>7</v>
      </c>
      <c r="L11" s="82">
        <f>SUM(E11,H11,K11)</f>
        <v>35.5</v>
      </c>
      <c r="M11" s="34" t="s">
        <v>75</v>
      </c>
    </row>
    <row r="12" spans="1:13" ht="19.5" thickBot="1" x14ac:dyDescent="0.3">
      <c r="A12" s="25">
        <v>2</v>
      </c>
      <c r="B12" s="36" t="s">
        <v>12</v>
      </c>
      <c r="C12" s="45"/>
      <c r="D12" s="46"/>
      <c r="E12" s="44"/>
      <c r="F12" s="47"/>
      <c r="G12" s="46"/>
      <c r="H12" s="44"/>
      <c r="I12" s="47"/>
      <c r="J12" s="46"/>
      <c r="K12" s="44"/>
      <c r="L12" s="47"/>
      <c r="M12" s="15"/>
    </row>
    <row r="13" spans="1:13" ht="19.5" thickBot="1" x14ac:dyDescent="0.3">
      <c r="A13" s="25">
        <v>3</v>
      </c>
      <c r="B13" s="36" t="s">
        <v>13</v>
      </c>
      <c r="C13" s="45"/>
      <c r="D13" s="46"/>
      <c r="E13" s="44"/>
      <c r="F13" s="48"/>
      <c r="G13" s="49"/>
      <c r="H13" s="44"/>
      <c r="I13" s="48"/>
      <c r="J13" s="49"/>
      <c r="K13" s="44"/>
      <c r="L13" s="50"/>
      <c r="M13" s="15"/>
    </row>
    <row r="14" spans="1:13" ht="19.5" thickBot="1" x14ac:dyDescent="0.3">
      <c r="A14" s="25">
        <v>4</v>
      </c>
      <c r="B14" s="36" t="s">
        <v>14</v>
      </c>
      <c r="C14" s="45"/>
      <c r="D14" s="46"/>
      <c r="E14" s="44"/>
      <c r="F14" s="48"/>
      <c r="G14" s="49"/>
      <c r="H14" s="44"/>
      <c r="I14" s="48"/>
      <c r="J14" s="49"/>
      <c r="K14" s="44"/>
      <c r="L14" s="51"/>
      <c r="M14" s="27"/>
    </row>
    <row r="15" spans="1:13" ht="19.5" thickBot="1" x14ac:dyDescent="0.3">
      <c r="A15" s="26">
        <v>5</v>
      </c>
      <c r="B15" s="36" t="s">
        <v>15</v>
      </c>
      <c r="C15" s="52">
        <v>9</v>
      </c>
      <c r="D15" s="53">
        <v>7</v>
      </c>
      <c r="E15" s="44">
        <f t="shared" ref="E15:E71" si="0">AVERAGE(C15:D15)</f>
        <v>8</v>
      </c>
      <c r="F15" s="54">
        <v>3</v>
      </c>
      <c r="G15" s="55">
        <v>5</v>
      </c>
      <c r="H15" s="44">
        <f t="shared" ref="H15:H71" si="1">AVERAGE(F15:G15)</f>
        <v>4</v>
      </c>
      <c r="I15" s="54">
        <v>10</v>
      </c>
      <c r="J15" s="55">
        <v>10</v>
      </c>
      <c r="K15" s="44">
        <f t="shared" ref="K15:K71" si="2">AVERAGE(I15:J15)</f>
        <v>10</v>
      </c>
      <c r="L15" s="87">
        <f>SUM(E15,H15,K15)</f>
        <v>22</v>
      </c>
      <c r="M15" s="16"/>
    </row>
    <row r="16" spans="1:13" ht="19.5" thickBot="1" x14ac:dyDescent="0.3">
      <c r="A16" s="69">
        <v>6</v>
      </c>
      <c r="B16" s="71" t="s">
        <v>16</v>
      </c>
      <c r="C16" s="72">
        <v>17</v>
      </c>
      <c r="D16" s="73">
        <v>16</v>
      </c>
      <c r="E16" s="74">
        <f t="shared" si="0"/>
        <v>16.5</v>
      </c>
      <c r="F16" s="75">
        <v>12</v>
      </c>
      <c r="G16" s="73">
        <v>13</v>
      </c>
      <c r="H16" s="74">
        <f t="shared" si="1"/>
        <v>12.5</v>
      </c>
      <c r="I16" s="75">
        <v>19</v>
      </c>
      <c r="J16" s="73">
        <v>18</v>
      </c>
      <c r="K16" s="74">
        <f t="shared" si="2"/>
        <v>18.5</v>
      </c>
      <c r="L16" s="76">
        <f>SUM(E16,H16,K16)</f>
        <v>47.5</v>
      </c>
      <c r="M16" s="88" t="s">
        <v>76</v>
      </c>
    </row>
    <row r="17" spans="1:13" ht="19.5" thickBot="1" x14ac:dyDescent="0.3">
      <c r="A17" s="26">
        <v>7</v>
      </c>
      <c r="B17" s="36" t="s">
        <v>17</v>
      </c>
      <c r="C17" s="52"/>
      <c r="D17" s="53"/>
      <c r="E17" s="44"/>
      <c r="F17" s="54"/>
      <c r="G17" s="55"/>
      <c r="H17" s="44"/>
      <c r="I17" s="54"/>
      <c r="J17" s="55"/>
      <c r="K17" s="44"/>
      <c r="L17" s="50"/>
      <c r="M17" s="17"/>
    </row>
    <row r="18" spans="1:13" ht="19.5" thickBot="1" x14ac:dyDescent="0.3">
      <c r="A18" s="28">
        <v>8</v>
      </c>
      <c r="B18" s="36" t="s">
        <v>18</v>
      </c>
      <c r="C18" s="52"/>
      <c r="D18" s="53"/>
      <c r="E18" s="44"/>
      <c r="F18" s="54"/>
      <c r="G18" s="55"/>
      <c r="H18" s="44"/>
      <c r="I18" s="54"/>
      <c r="J18" s="55"/>
      <c r="K18" s="44"/>
      <c r="L18" s="50"/>
      <c r="M18" s="17"/>
    </row>
    <row r="19" spans="1:13" ht="19.5" thickBot="1" x14ac:dyDescent="0.3">
      <c r="A19" s="26">
        <v>9</v>
      </c>
      <c r="B19" s="36" t="s">
        <v>19</v>
      </c>
      <c r="C19" s="52"/>
      <c r="D19" s="53"/>
      <c r="E19" s="44"/>
      <c r="F19" s="54"/>
      <c r="G19" s="55"/>
      <c r="H19" s="44"/>
      <c r="I19" s="54"/>
      <c r="J19" s="55"/>
      <c r="K19" s="44"/>
      <c r="L19" s="50"/>
      <c r="M19" s="17"/>
    </row>
    <row r="20" spans="1:13" ht="19.5" thickBot="1" x14ac:dyDescent="0.3">
      <c r="A20" s="69">
        <v>10</v>
      </c>
      <c r="B20" s="71" t="s">
        <v>20</v>
      </c>
      <c r="C20" s="72">
        <v>17</v>
      </c>
      <c r="D20" s="73">
        <v>18</v>
      </c>
      <c r="E20" s="74">
        <f t="shared" si="0"/>
        <v>17.5</v>
      </c>
      <c r="F20" s="75">
        <v>14</v>
      </c>
      <c r="G20" s="73">
        <v>10</v>
      </c>
      <c r="H20" s="74">
        <f t="shared" si="1"/>
        <v>12</v>
      </c>
      <c r="I20" s="75">
        <v>12</v>
      </c>
      <c r="J20" s="73">
        <v>12</v>
      </c>
      <c r="K20" s="74">
        <f t="shared" si="2"/>
        <v>12</v>
      </c>
      <c r="L20" s="76">
        <f>SUM(E20,H20,K20)</f>
        <v>41.5</v>
      </c>
      <c r="M20" s="88" t="s">
        <v>76</v>
      </c>
    </row>
    <row r="21" spans="1:13" ht="19.5" thickBot="1" x14ac:dyDescent="0.3">
      <c r="A21" s="26">
        <v>11</v>
      </c>
      <c r="B21" s="36" t="s">
        <v>21</v>
      </c>
      <c r="C21" s="52"/>
      <c r="D21" s="53"/>
      <c r="E21" s="44"/>
      <c r="F21" s="54"/>
      <c r="G21" s="55"/>
      <c r="H21" s="44"/>
      <c r="I21" s="54"/>
      <c r="J21" s="55"/>
      <c r="K21" s="44"/>
      <c r="L21" s="50"/>
      <c r="M21" s="17"/>
    </row>
    <row r="22" spans="1:13" ht="19.5" thickBot="1" x14ac:dyDescent="0.3">
      <c r="A22" s="26">
        <v>12</v>
      </c>
      <c r="B22" s="36" t="s">
        <v>22</v>
      </c>
      <c r="C22" s="52">
        <v>10</v>
      </c>
      <c r="D22" s="53">
        <v>8</v>
      </c>
      <c r="E22" s="44">
        <f t="shared" si="0"/>
        <v>9</v>
      </c>
      <c r="F22" s="54">
        <v>5</v>
      </c>
      <c r="G22" s="55">
        <v>8</v>
      </c>
      <c r="H22" s="44">
        <f t="shared" si="1"/>
        <v>6.5</v>
      </c>
      <c r="I22" s="54">
        <v>1</v>
      </c>
      <c r="J22" s="55">
        <v>2</v>
      </c>
      <c r="K22" s="44">
        <f t="shared" si="2"/>
        <v>1.5</v>
      </c>
      <c r="L22" s="87">
        <f>SUM(E22,H22,K22)</f>
        <v>17</v>
      </c>
      <c r="M22" s="17"/>
    </row>
    <row r="23" spans="1:13" ht="19.5" thickBot="1" x14ac:dyDescent="0.3">
      <c r="A23" s="28">
        <v>13</v>
      </c>
      <c r="B23" s="36" t="s">
        <v>23</v>
      </c>
      <c r="C23" s="56">
        <v>17</v>
      </c>
      <c r="D23" s="57">
        <v>16</v>
      </c>
      <c r="E23" s="44">
        <f t="shared" si="0"/>
        <v>16.5</v>
      </c>
      <c r="F23" s="54">
        <v>4</v>
      </c>
      <c r="G23" s="55">
        <v>8</v>
      </c>
      <c r="H23" s="44">
        <f t="shared" si="1"/>
        <v>6</v>
      </c>
      <c r="I23" s="54">
        <v>8</v>
      </c>
      <c r="J23" s="55">
        <v>7</v>
      </c>
      <c r="K23" s="44">
        <f t="shared" si="2"/>
        <v>7.5</v>
      </c>
      <c r="L23" s="87">
        <f>SUM(E23,H23,K23)</f>
        <v>30</v>
      </c>
      <c r="M23" s="17"/>
    </row>
    <row r="24" spans="1:13" ht="19.5" thickBot="1" x14ac:dyDescent="0.3">
      <c r="A24" s="69">
        <v>14</v>
      </c>
      <c r="B24" s="71" t="s">
        <v>24</v>
      </c>
      <c r="C24" s="72">
        <v>16</v>
      </c>
      <c r="D24" s="73">
        <v>17</v>
      </c>
      <c r="E24" s="74">
        <f t="shared" si="0"/>
        <v>16.5</v>
      </c>
      <c r="F24" s="75">
        <v>13</v>
      </c>
      <c r="G24" s="73">
        <v>15</v>
      </c>
      <c r="H24" s="74">
        <f t="shared" si="1"/>
        <v>14</v>
      </c>
      <c r="I24" s="75">
        <v>17</v>
      </c>
      <c r="J24" s="73">
        <v>15</v>
      </c>
      <c r="K24" s="74">
        <f t="shared" si="2"/>
        <v>16</v>
      </c>
      <c r="L24" s="76">
        <f>SUM(E24,H24,K24)</f>
        <v>46.5</v>
      </c>
      <c r="M24" s="88" t="s">
        <v>76</v>
      </c>
    </row>
    <row r="25" spans="1:13" ht="19.5" thickBot="1" x14ac:dyDescent="0.3">
      <c r="A25" s="28">
        <v>15</v>
      </c>
      <c r="B25" s="36" t="s">
        <v>25</v>
      </c>
      <c r="C25" s="56"/>
      <c r="D25" s="57"/>
      <c r="E25" s="44"/>
      <c r="F25" s="54"/>
      <c r="G25" s="55"/>
      <c r="H25" s="44"/>
      <c r="I25" s="54"/>
      <c r="J25" s="55"/>
      <c r="K25" s="44"/>
      <c r="L25" s="50"/>
      <c r="M25" s="17"/>
    </row>
    <row r="26" spans="1:13" ht="19.5" thickBot="1" x14ac:dyDescent="0.3">
      <c r="A26" s="26">
        <v>16</v>
      </c>
      <c r="B26" s="36" t="s">
        <v>26</v>
      </c>
      <c r="C26" s="56"/>
      <c r="D26" s="57"/>
      <c r="E26" s="44"/>
      <c r="F26" s="54"/>
      <c r="G26" s="55"/>
      <c r="H26" s="44"/>
      <c r="I26" s="54"/>
      <c r="J26" s="55"/>
      <c r="K26" s="44"/>
      <c r="L26" s="50"/>
      <c r="M26" s="17"/>
    </row>
    <row r="27" spans="1:13" ht="19.5" thickBot="1" x14ac:dyDescent="0.3">
      <c r="A27" s="26">
        <v>17</v>
      </c>
      <c r="B27" s="36" t="s">
        <v>27</v>
      </c>
      <c r="C27" s="56"/>
      <c r="D27" s="57"/>
      <c r="E27" s="44"/>
      <c r="F27" s="54"/>
      <c r="G27" s="55"/>
      <c r="H27" s="44"/>
      <c r="I27" s="54"/>
      <c r="J27" s="55"/>
      <c r="K27" s="44"/>
      <c r="L27" s="50"/>
      <c r="M27" s="17"/>
    </row>
    <row r="28" spans="1:13" ht="19.5" thickBot="1" x14ac:dyDescent="0.3">
      <c r="A28" s="28">
        <v>18</v>
      </c>
      <c r="B28" s="36" t="s">
        <v>28</v>
      </c>
      <c r="C28" s="56"/>
      <c r="D28" s="57"/>
      <c r="E28" s="44"/>
      <c r="F28" s="54"/>
      <c r="G28" s="55"/>
      <c r="H28" s="44"/>
      <c r="I28" s="54"/>
      <c r="J28" s="55"/>
      <c r="K28" s="44"/>
      <c r="L28" s="50"/>
      <c r="M28" s="17"/>
    </row>
    <row r="29" spans="1:13" ht="19.5" thickBot="1" x14ac:dyDescent="0.3">
      <c r="A29" s="26">
        <v>19</v>
      </c>
      <c r="B29" s="36" t="s">
        <v>29</v>
      </c>
      <c r="C29" s="56"/>
      <c r="D29" s="57"/>
      <c r="E29" s="44"/>
      <c r="F29" s="54"/>
      <c r="G29" s="55"/>
      <c r="H29" s="44"/>
      <c r="I29" s="54"/>
      <c r="J29" s="55"/>
      <c r="K29" s="44"/>
      <c r="L29" s="50"/>
      <c r="M29" s="17"/>
    </row>
    <row r="30" spans="1:13" ht="19.5" thickBot="1" x14ac:dyDescent="0.3">
      <c r="A30" s="26">
        <v>20</v>
      </c>
      <c r="B30" s="36" t="s">
        <v>30</v>
      </c>
      <c r="C30" s="56">
        <v>14</v>
      </c>
      <c r="D30" s="57">
        <v>13</v>
      </c>
      <c r="E30" s="44">
        <f t="shared" si="0"/>
        <v>13.5</v>
      </c>
      <c r="F30" s="54">
        <v>15</v>
      </c>
      <c r="G30" s="55">
        <v>16</v>
      </c>
      <c r="H30" s="44">
        <f t="shared" si="1"/>
        <v>15.5</v>
      </c>
      <c r="I30" s="54">
        <v>2</v>
      </c>
      <c r="J30" s="55">
        <v>3</v>
      </c>
      <c r="K30" s="44">
        <f t="shared" si="2"/>
        <v>2.5</v>
      </c>
      <c r="L30" s="87">
        <f>SUM(E30,H30,K30)</f>
        <v>31.5</v>
      </c>
      <c r="M30" s="17"/>
    </row>
    <row r="31" spans="1:13" ht="19.5" thickBot="1" x14ac:dyDescent="0.3">
      <c r="A31" s="26">
        <v>21</v>
      </c>
      <c r="B31" s="36" t="s">
        <v>31</v>
      </c>
      <c r="C31" s="56"/>
      <c r="D31" s="57"/>
      <c r="E31" s="44"/>
      <c r="F31" s="54"/>
      <c r="G31" s="55"/>
      <c r="H31" s="44"/>
      <c r="I31" s="54"/>
      <c r="J31" s="55"/>
      <c r="K31" s="44"/>
      <c r="L31" s="50"/>
      <c r="M31" s="17"/>
    </row>
    <row r="32" spans="1:13" ht="19.5" thickBot="1" x14ac:dyDescent="0.3">
      <c r="A32" s="33">
        <v>22</v>
      </c>
      <c r="B32" s="77" t="s">
        <v>32</v>
      </c>
      <c r="C32" s="78">
        <v>8</v>
      </c>
      <c r="D32" s="79">
        <v>6</v>
      </c>
      <c r="E32" s="80">
        <f t="shared" si="0"/>
        <v>7</v>
      </c>
      <c r="F32" s="81">
        <v>18</v>
      </c>
      <c r="G32" s="79">
        <v>16</v>
      </c>
      <c r="H32" s="80">
        <f t="shared" si="1"/>
        <v>17</v>
      </c>
      <c r="I32" s="81">
        <v>18</v>
      </c>
      <c r="J32" s="79">
        <v>18</v>
      </c>
      <c r="K32" s="80">
        <f t="shared" si="2"/>
        <v>18</v>
      </c>
      <c r="L32" s="82">
        <f>SUM(E32,H32,K32)</f>
        <v>42</v>
      </c>
      <c r="M32" s="34" t="s">
        <v>75</v>
      </c>
    </row>
    <row r="33" spans="1:13" ht="19.5" thickBot="1" x14ac:dyDescent="0.3">
      <c r="A33" s="69">
        <v>23</v>
      </c>
      <c r="B33" s="71" t="s">
        <v>33</v>
      </c>
      <c r="C33" s="72">
        <v>18</v>
      </c>
      <c r="D33" s="73">
        <v>19</v>
      </c>
      <c r="E33" s="74">
        <f t="shared" si="0"/>
        <v>18.5</v>
      </c>
      <c r="F33" s="75">
        <v>18</v>
      </c>
      <c r="G33" s="73">
        <v>18</v>
      </c>
      <c r="H33" s="74">
        <f t="shared" si="1"/>
        <v>18</v>
      </c>
      <c r="I33" s="75">
        <v>20</v>
      </c>
      <c r="J33" s="73">
        <v>20</v>
      </c>
      <c r="K33" s="74">
        <f t="shared" si="2"/>
        <v>20</v>
      </c>
      <c r="L33" s="76">
        <f>SUM(E33,H33,K33)</f>
        <v>56.5</v>
      </c>
      <c r="M33" s="88" t="s">
        <v>76</v>
      </c>
    </row>
    <row r="34" spans="1:13" ht="19.5" thickBot="1" x14ac:dyDescent="0.3">
      <c r="A34" s="28">
        <v>24</v>
      </c>
      <c r="B34" s="36" t="s">
        <v>34</v>
      </c>
      <c r="C34" s="56"/>
      <c r="D34" s="57"/>
      <c r="E34" s="44"/>
      <c r="F34" s="54"/>
      <c r="G34" s="55"/>
      <c r="H34" s="44"/>
      <c r="I34" s="54"/>
      <c r="J34" s="55"/>
      <c r="K34" s="44"/>
      <c r="L34" s="50"/>
      <c r="M34" s="17"/>
    </row>
    <row r="35" spans="1:13" ht="19.5" thickBot="1" x14ac:dyDescent="0.3">
      <c r="A35" s="32">
        <v>25</v>
      </c>
      <c r="B35" s="77" t="s">
        <v>35</v>
      </c>
      <c r="C35" s="78">
        <v>19</v>
      </c>
      <c r="D35" s="79">
        <v>18</v>
      </c>
      <c r="E35" s="80">
        <f t="shared" si="0"/>
        <v>18.5</v>
      </c>
      <c r="F35" s="81">
        <v>10</v>
      </c>
      <c r="G35" s="79">
        <v>8</v>
      </c>
      <c r="H35" s="80">
        <f t="shared" si="1"/>
        <v>9</v>
      </c>
      <c r="I35" s="81">
        <v>17</v>
      </c>
      <c r="J35" s="79">
        <v>16</v>
      </c>
      <c r="K35" s="80">
        <f t="shared" si="2"/>
        <v>16.5</v>
      </c>
      <c r="L35" s="82">
        <f>SUM(E35,H35,K35)</f>
        <v>44</v>
      </c>
      <c r="M35" s="34" t="s">
        <v>75</v>
      </c>
    </row>
    <row r="36" spans="1:13" ht="19.5" thickBot="1" x14ac:dyDescent="0.3">
      <c r="A36" s="26">
        <v>26</v>
      </c>
      <c r="B36" s="36" t="s">
        <v>36</v>
      </c>
      <c r="C36" s="56"/>
      <c r="D36" s="57"/>
      <c r="E36" s="44"/>
      <c r="F36" s="54"/>
      <c r="G36" s="55"/>
      <c r="H36" s="44"/>
      <c r="I36" s="54"/>
      <c r="J36" s="55"/>
      <c r="K36" s="44"/>
      <c r="L36" s="50"/>
      <c r="M36" s="17"/>
    </row>
    <row r="37" spans="1:13" ht="19.5" thickBot="1" x14ac:dyDescent="0.3">
      <c r="A37" s="28">
        <v>27</v>
      </c>
      <c r="B37" s="36" t="s">
        <v>37</v>
      </c>
      <c r="C37" s="56"/>
      <c r="D37" s="57"/>
      <c r="E37" s="44"/>
      <c r="F37" s="54"/>
      <c r="G37" s="55"/>
      <c r="H37" s="44"/>
      <c r="I37" s="54"/>
      <c r="J37" s="55"/>
      <c r="K37" s="44"/>
      <c r="L37" s="50"/>
      <c r="M37" s="17"/>
    </row>
    <row r="38" spans="1:13" ht="19.5" thickBot="1" x14ac:dyDescent="0.3">
      <c r="A38" s="26">
        <v>28</v>
      </c>
      <c r="B38" s="36" t="s">
        <v>38</v>
      </c>
      <c r="C38" s="56"/>
      <c r="D38" s="57"/>
      <c r="E38" s="44"/>
      <c r="F38" s="54"/>
      <c r="G38" s="55"/>
      <c r="H38" s="44"/>
      <c r="I38" s="58"/>
      <c r="J38" s="57"/>
      <c r="K38" s="44"/>
      <c r="L38" s="50"/>
      <c r="M38" s="17"/>
    </row>
    <row r="39" spans="1:13" ht="19.5" thickBot="1" x14ac:dyDescent="0.3">
      <c r="A39" s="28">
        <v>29</v>
      </c>
      <c r="B39" s="36" t="s">
        <v>39</v>
      </c>
      <c r="C39" s="52"/>
      <c r="D39" s="53"/>
      <c r="E39" s="44"/>
      <c r="F39" s="54"/>
      <c r="G39" s="55"/>
      <c r="H39" s="44"/>
      <c r="I39" s="59"/>
      <c r="J39" s="53"/>
      <c r="K39" s="44"/>
      <c r="L39" s="50"/>
      <c r="M39" s="16"/>
    </row>
    <row r="40" spans="1:13" ht="19.5" thickBot="1" x14ac:dyDescent="0.3">
      <c r="A40" s="26">
        <v>30</v>
      </c>
      <c r="B40" s="36" t="s">
        <v>40</v>
      </c>
      <c r="C40" s="56"/>
      <c r="D40" s="57"/>
      <c r="E40" s="44"/>
      <c r="F40" s="54"/>
      <c r="G40" s="55"/>
      <c r="H40" s="44"/>
      <c r="I40" s="54"/>
      <c r="J40" s="55"/>
      <c r="K40" s="44"/>
      <c r="L40" s="50"/>
      <c r="M40" s="27"/>
    </row>
    <row r="41" spans="1:13" ht="19.5" thickBot="1" x14ac:dyDescent="0.3">
      <c r="A41" s="70">
        <v>31</v>
      </c>
      <c r="B41" s="71" t="s">
        <v>41</v>
      </c>
      <c r="C41" s="72">
        <v>17</v>
      </c>
      <c r="D41" s="73">
        <v>17</v>
      </c>
      <c r="E41" s="74">
        <f t="shared" si="0"/>
        <v>17</v>
      </c>
      <c r="F41" s="75">
        <v>18</v>
      </c>
      <c r="G41" s="73">
        <v>16</v>
      </c>
      <c r="H41" s="74">
        <f t="shared" si="1"/>
        <v>17</v>
      </c>
      <c r="I41" s="75">
        <v>18</v>
      </c>
      <c r="J41" s="73">
        <v>19</v>
      </c>
      <c r="K41" s="74">
        <f t="shared" si="2"/>
        <v>18.5</v>
      </c>
      <c r="L41" s="76">
        <f>SUM(E41,H41,K41)</f>
        <v>52.5</v>
      </c>
      <c r="M41" s="88" t="s">
        <v>76</v>
      </c>
    </row>
    <row r="42" spans="1:13" ht="19.5" thickBot="1" x14ac:dyDescent="0.3">
      <c r="A42" s="26">
        <v>32</v>
      </c>
      <c r="B42" s="36" t="s">
        <v>42</v>
      </c>
      <c r="C42" s="56">
        <v>4</v>
      </c>
      <c r="D42" s="57">
        <v>5</v>
      </c>
      <c r="E42" s="44">
        <f t="shared" si="0"/>
        <v>4.5</v>
      </c>
      <c r="F42" s="54">
        <v>4</v>
      </c>
      <c r="G42" s="55">
        <v>8</v>
      </c>
      <c r="H42" s="44">
        <f t="shared" si="1"/>
        <v>6</v>
      </c>
      <c r="I42" s="54">
        <v>5</v>
      </c>
      <c r="J42" s="55">
        <v>4</v>
      </c>
      <c r="K42" s="44">
        <f t="shared" si="2"/>
        <v>4.5</v>
      </c>
      <c r="L42" s="87">
        <f>SUM(E42,H42,K42)</f>
        <v>15</v>
      </c>
      <c r="M42" s="17"/>
    </row>
    <row r="43" spans="1:13" ht="19.5" thickBot="1" x14ac:dyDescent="0.3">
      <c r="A43" s="26">
        <v>33</v>
      </c>
      <c r="B43" s="36" t="s">
        <v>43</v>
      </c>
      <c r="C43" s="56">
        <v>8</v>
      </c>
      <c r="D43" s="57">
        <v>7</v>
      </c>
      <c r="E43" s="44">
        <f t="shared" si="0"/>
        <v>7.5</v>
      </c>
      <c r="F43" s="54">
        <v>4</v>
      </c>
      <c r="G43" s="55">
        <v>6</v>
      </c>
      <c r="H43" s="44">
        <f t="shared" si="1"/>
        <v>5</v>
      </c>
      <c r="I43" s="54">
        <v>2</v>
      </c>
      <c r="J43" s="55">
        <v>4</v>
      </c>
      <c r="K43" s="44">
        <f t="shared" si="2"/>
        <v>3</v>
      </c>
      <c r="L43" s="87">
        <f>SUM(E43,H43,K43)</f>
        <v>15.5</v>
      </c>
      <c r="M43" s="17"/>
    </row>
    <row r="44" spans="1:13" ht="19.5" thickBot="1" x14ac:dyDescent="0.3">
      <c r="A44" s="26">
        <v>34</v>
      </c>
      <c r="B44" s="36" t="s">
        <v>44</v>
      </c>
      <c r="C44" s="56"/>
      <c r="D44" s="57"/>
      <c r="E44" s="44"/>
      <c r="F44" s="54"/>
      <c r="G44" s="55"/>
      <c r="H44" s="44"/>
      <c r="I44" s="54"/>
      <c r="J44" s="55"/>
      <c r="K44" s="44"/>
      <c r="L44" s="50"/>
      <c r="M44" s="27"/>
    </row>
    <row r="45" spans="1:13" ht="19.5" thickBot="1" x14ac:dyDescent="0.3">
      <c r="A45" s="28">
        <v>35</v>
      </c>
      <c r="B45" s="36" t="s">
        <v>45</v>
      </c>
      <c r="C45" s="52"/>
      <c r="D45" s="53"/>
      <c r="E45" s="44"/>
      <c r="F45" s="54"/>
      <c r="G45" s="55"/>
      <c r="H45" s="44"/>
      <c r="I45" s="54"/>
      <c r="J45" s="55"/>
      <c r="K45" s="44"/>
      <c r="L45" s="50"/>
      <c r="M45" s="17"/>
    </row>
    <row r="46" spans="1:13" ht="19.5" thickBot="1" x14ac:dyDescent="0.3">
      <c r="A46" s="26">
        <v>36</v>
      </c>
      <c r="B46" s="36" t="s">
        <v>46</v>
      </c>
      <c r="C46" s="56">
        <v>12</v>
      </c>
      <c r="D46" s="57">
        <v>13</v>
      </c>
      <c r="E46" s="44">
        <f t="shared" si="0"/>
        <v>12.5</v>
      </c>
      <c r="F46" s="54">
        <v>10</v>
      </c>
      <c r="G46" s="55">
        <v>11</v>
      </c>
      <c r="H46" s="44">
        <f t="shared" si="1"/>
        <v>10.5</v>
      </c>
      <c r="I46" s="54">
        <v>5</v>
      </c>
      <c r="J46" s="55">
        <v>7</v>
      </c>
      <c r="K46" s="44">
        <f t="shared" si="2"/>
        <v>6</v>
      </c>
      <c r="L46" s="87">
        <f>SUM(E46,H46,K46)</f>
        <v>29</v>
      </c>
      <c r="M46" s="17"/>
    </row>
    <row r="47" spans="1:13" ht="19.5" thickBot="1" x14ac:dyDescent="0.3">
      <c r="A47" s="32">
        <v>37</v>
      </c>
      <c r="B47" s="77" t="s">
        <v>47</v>
      </c>
      <c r="C47" s="78">
        <v>17</v>
      </c>
      <c r="D47" s="79">
        <v>17</v>
      </c>
      <c r="E47" s="80">
        <f t="shared" si="0"/>
        <v>17</v>
      </c>
      <c r="F47" s="81">
        <v>15</v>
      </c>
      <c r="G47" s="79">
        <v>15</v>
      </c>
      <c r="H47" s="80">
        <f t="shared" si="1"/>
        <v>15</v>
      </c>
      <c r="I47" s="81">
        <v>5</v>
      </c>
      <c r="J47" s="79">
        <v>6</v>
      </c>
      <c r="K47" s="80">
        <f t="shared" si="2"/>
        <v>5.5</v>
      </c>
      <c r="L47" s="82">
        <f>SUM(E47,H47,K47)</f>
        <v>37.5</v>
      </c>
      <c r="M47" s="34" t="s">
        <v>75</v>
      </c>
    </row>
    <row r="48" spans="1:13" ht="19.5" thickBot="1" x14ac:dyDescent="0.3">
      <c r="A48" s="26">
        <v>38</v>
      </c>
      <c r="B48" s="37" t="s">
        <v>48</v>
      </c>
      <c r="C48" s="56">
        <v>7</v>
      </c>
      <c r="D48" s="57">
        <v>5</v>
      </c>
      <c r="E48" s="44">
        <f t="shared" si="0"/>
        <v>6</v>
      </c>
      <c r="F48" s="54">
        <v>4</v>
      </c>
      <c r="G48" s="55">
        <v>6</v>
      </c>
      <c r="H48" s="44">
        <f t="shared" si="1"/>
        <v>5</v>
      </c>
      <c r="I48" s="54">
        <v>2</v>
      </c>
      <c r="J48" s="55">
        <v>3</v>
      </c>
      <c r="K48" s="44">
        <f t="shared" si="2"/>
        <v>2.5</v>
      </c>
      <c r="L48" s="87">
        <f>SUM(E48,H48,K48)</f>
        <v>13.5</v>
      </c>
      <c r="M48" s="16"/>
    </row>
    <row r="49" spans="1:13" ht="19.5" thickBot="1" x14ac:dyDescent="0.3">
      <c r="A49" s="26">
        <v>39</v>
      </c>
      <c r="B49" s="36" t="s">
        <v>49</v>
      </c>
      <c r="C49" s="56">
        <v>18</v>
      </c>
      <c r="D49" s="57">
        <v>18</v>
      </c>
      <c r="E49" s="44">
        <f t="shared" si="0"/>
        <v>18</v>
      </c>
      <c r="F49" s="54">
        <v>3</v>
      </c>
      <c r="G49" s="55">
        <v>5</v>
      </c>
      <c r="H49" s="44">
        <f t="shared" si="1"/>
        <v>4</v>
      </c>
      <c r="I49" s="54">
        <v>10</v>
      </c>
      <c r="J49" s="55">
        <v>10</v>
      </c>
      <c r="K49" s="44">
        <f t="shared" si="2"/>
        <v>10</v>
      </c>
      <c r="L49" s="87">
        <f>SUM(E49,H49,K49)</f>
        <v>32</v>
      </c>
      <c r="M49" s="17"/>
    </row>
    <row r="50" spans="1:13" ht="19.5" thickBot="1" x14ac:dyDescent="0.3">
      <c r="A50" s="69">
        <v>40</v>
      </c>
      <c r="B50" s="71" t="s">
        <v>50</v>
      </c>
      <c r="C50" s="72">
        <v>17</v>
      </c>
      <c r="D50" s="73">
        <v>16</v>
      </c>
      <c r="E50" s="74">
        <f t="shared" si="0"/>
        <v>16.5</v>
      </c>
      <c r="F50" s="75">
        <v>19</v>
      </c>
      <c r="G50" s="73">
        <v>17</v>
      </c>
      <c r="H50" s="74">
        <f t="shared" si="1"/>
        <v>18</v>
      </c>
      <c r="I50" s="75">
        <v>18</v>
      </c>
      <c r="J50" s="73">
        <v>19</v>
      </c>
      <c r="K50" s="74">
        <f t="shared" si="2"/>
        <v>18.5</v>
      </c>
      <c r="L50" s="76">
        <f>SUM(E50,H50,K50)</f>
        <v>53</v>
      </c>
      <c r="M50" s="88" t="s">
        <v>76</v>
      </c>
    </row>
    <row r="51" spans="1:13" ht="19.5" thickBot="1" x14ac:dyDescent="0.3">
      <c r="A51" s="26">
        <v>41</v>
      </c>
      <c r="B51" s="36" t="s">
        <v>51</v>
      </c>
      <c r="C51" s="56"/>
      <c r="D51" s="57"/>
      <c r="E51" s="44"/>
      <c r="F51" s="54"/>
      <c r="G51" s="55"/>
      <c r="H51" s="44"/>
      <c r="I51" s="54"/>
      <c r="J51" s="55"/>
      <c r="K51" s="44"/>
      <c r="L51" s="50"/>
      <c r="M51" s="17"/>
    </row>
    <row r="52" spans="1:13" ht="19.5" thickBot="1" x14ac:dyDescent="0.3">
      <c r="A52" s="69">
        <v>42</v>
      </c>
      <c r="B52" s="71" t="s">
        <v>52</v>
      </c>
      <c r="C52" s="72">
        <v>17</v>
      </c>
      <c r="D52" s="73">
        <v>17</v>
      </c>
      <c r="E52" s="74">
        <f t="shared" si="0"/>
        <v>17</v>
      </c>
      <c r="F52" s="75">
        <v>18</v>
      </c>
      <c r="G52" s="73">
        <v>15</v>
      </c>
      <c r="H52" s="74">
        <f t="shared" si="1"/>
        <v>16.5</v>
      </c>
      <c r="I52" s="75">
        <v>10</v>
      </c>
      <c r="J52" s="73">
        <v>10</v>
      </c>
      <c r="K52" s="74">
        <f t="shared" si="2"/>
        <v>10</v>
      </c>
      <c r="L52" s="76">
        <f>SUM(E52,H52,K52)</f>
        <v>43.5</v>
      </c>
      <c r="M52" s="88" t="s">
        <v>76</v>
      </c>
    </row>
    <row r="53" spans="1:13" ht="19.5" thickBot="1" x14ac:dyDescent="0.3">
      <c r="A53" s="26">
        <v>43</v>
      </c>
      <c r="B53" s="36" t="s">
        <v>53</v>
      </c>
      <c r="C53" s="60"/>
      <c r="D53" s="61"/>
      <c r="E53" s="62"/>
      <c r="F53" s="63"/>
      <c r="G53" s="64"/>
      <c r="H53" s="62"/>
      <c r="I53" s="63"/>
      <c r="J53" s="64"/>
      <c r="K53" s="62"/>
      <c r="L53" s="50"/>
      <c r="M53" s="17"/>
    </row>
    <row r="54" spans="1:13" ht="19.5" thickBot="1" x14ac:dyDescent="0.25">
      <c r="A54" s="28">
        <v>44</v>
      </c>
      <c r="B54" s="37" t="s">
        <v>54</v>
      </c>
      <c r="C54" s="65"/>
      <c r="D54" s="66"/>
      <c r="E54" s="62"/>
      <c r="F54" s="63"/>
      <c r="G54" s="64"/>
      <c r="H54" s="62"/>
      <c r="I54" s="63"/>
      <c r="J54" s="64"/>
      <c r="K54" s="62"/>
      <c r="L54" s="50"/>
      <c r="M54" s="17"/>
    </row>
    <row r="55" spans="1:13" s="29" customFormat="1" ht="19.5" thickBot="1" x14ac:dyDescent="0.3">
      <c r="A55" s="26">
        <v>45</v>
      </c>
      <c r="B55" s="36" t="s">
        <v>55</v>
      </c>
      <c r="C55" s="65"/>
      <c r="D55" s="66"/>
      <c r="E55" s="62"/>
      <c r="F55" s="63"/>
      <c r="G55" s="64"/>
      <c r="H55" s="62"/>
      <c r="I55" s="63"/>
      <c r="J55" s="64"/>
      <c r="K55" s="62"/>
      <c r="L55" s="50"/>
      <c r="M55" s="17"/>
    </row>
    <row r="56" spans="1:13" ht="19.5" thickBot="1" x14ac:dyDescent="0.3">
      <c r="A56" s="26">
        <v>46</v>
      </c>
      <c r="B56" s="36" t="s">
        <v>56</v>
      </c>
      <c r="C56" s="56">
        <v>13</v>
      </c>
      <c r="D56" s="57">
        <v>12</v>
      </c>
      <c r="E56" s="44">
        <f t="shared" si="0"/>
        <v>12.5</v>
      </c>
      <c r="F56" s="58">
        <v>4</v>
      </c>
      <c r="G56" s="57">
        <v>8</v>
      </c>
      <c r="H56" s="44">
        <f t="shared" si="1"/>
        <v>6</v>
      </c>
      <c r="I56" s="54">
        <v>10</v>
      </c>
      <c r="J56" s="55">
        <v>10</v>
      </c>
      <c r="K56" s="44">
        <f t="shared" si="2"/>
        <v>10</v>
      </c>
      <c r="L56" s="87">
        <f>SUM(E56,H56,K56)</f>
        <v>28.5</v>
      </c>
      <c r="M56" s="17"/>
    </row>
    <row r="57" spans="1:13" ht="19.5" thickBot="1" x14ac:dyDescent="0.3">
      <c r="A57" s="26">
        <v>47</v>
      </c>
      <c r="B57" s="36" t="s">
        <v>57</v>
      </c>
      <c r="C57" s="56"/>
      <c r="D57" s="57"/>
      <c r="E57" s="44"/>
      <c r="F57" s="58"/>
      <c r="G57" s="57"/>
      <c r="H57" s="44"/>
      <c r="I57" s="54"/>
      <c r="J57" s="55"/>
      <c r="K57" s="44"/>
      <c r="L57" s="50"/>
      <c r="M57" s="17"/>
    </row>
    <row r="58" spans="1:13" ht="19.5" thickBot="1" x14ac:dyDescent="0.3">
      <c r="A58" s="69">
        <v>48</v>
      </c>
      <c r="B58" s="71" t="s">
        <v>58</v>
      </c>
      <c r="C58" s="72">
        <v>16</v>
      </c>
      <c r="D58" s="73">
        <v>15</v>
      </c>
      <c r="E58" s="74">
        <f t="shared" si="0"/>
        <v>15.5</v>
      </c>
      <c r="F58" s="75">
        <v>11</v>
      </c>
      <c r="G58" s="73">
        <v>12</v>
      </c>
      <c r="H58" s="74">
        <f t="shared" si="1"/>
        <v>11.5</v>
      </c>
      <c r="I58" s="75">
        <v>18</v>
      </c>
      <c r="J58" s="73">
        <v>17</v>
      </c>
      <c r="K58" s="74">
        <f t="shared" si="2"/>
        <v>17.5</v>
      </c>
      <c r="L58" s="76">
        <f>SUM(E58,H58,K58)</f>
        <v>44.5</v>
      </c>
      <c r="M58" s="88" t="s">
        <v>76</v>
      </c>
    </row>
    <row r="59" spans="1:13" ht="19.5" thickBot="1" x14ac:dyDescent="0.3">
      <c r="A59" s="26">
        <v>49</v>
      </c>
      <c r="B59" s="36" t="s">
        <v>59</v>
      </c>
      <c r="C59" s="56"/>
      <c r="D59" s="57"/>
      <c r="E59" s="44"/>
      <c r="F59" s="58"/>
      <c r="G59" s="57"/>
      <c r="H59" s="44"/>
      <c r="I59" s="54"/>
      <c r="J59" s="55"/>
      <c r="K59" s="44"/>
      <c r="L59" s="50"/>
      <c r="M59" s="17"/>
    </row>
    <row r="60" spans="1:13" ht="19.5" thickBot="1" x14ac:dyDescent="0.3">
      <c r="A60" s="26">
        <v>50</v>
      </c>
      <c r="B60" s="36" t="s">
        <v>60</v>
      </c>
      <c r="C60" s="56"/>
      <c r="D60" s="57"/>
      <c r="E60" s="44"/>
      <c r="F60" s="58"/>
      <c r="G60" s="57"/>
      <c r="H60" s="44"/>
      <c r="I60" s="54"/>
      <c r="J60" s="55"/>
      <c r="K60" s="44"/>
      <c r="L60" s="50"/>
      <c r="M60" s="17"/>
    </row>
    <row r="61" spans="1:13" ht="19.5" thickBot="1" x14ac:dyDescent="0.3">
      <c r="A61" s="70">
        <v>51</v>
      </c>
      <c r="B61" s="71" t="s">
        <v>61</v>
      </c>
      <c r="C61" s="72">
        <v>17</v>
      </c>
      <c r="D61" s="73">
        <v>17</v>
      </c>
      <c r="E61" s="74">
        <f t="shared" si="0"/>
        <v>17</v>
      </c>
      <c r="F61" s="75">
        <v>17</v>
      </c>
      <c r="G61" s="73">
        <v>16</v>
      </c>
      <c r="H61" s="74">
        <f t="shared" si="1"/>
        <v>16.5</v>
      </c>
      <c r="I61" s="75">
        <v>15</v>
      </c>
      <c r="J61" s="73">
        <v>16</v>
      </c>
      <c r="K61" s="74">
        <f t="shared" si="2"/>
        <v>15.5</v>
      </c>
      <c r="L61" s="76">
        <f>SUM(E61,H61,K61)</f>
        <v>49</v>
      </c>
      <c r="M61" s="88" t="s">
        <v>76</v>
      </c>
    </row>
    <row r="62" spans="1:13" ht="19.5" thickBot="1" x14ac:dyDescent="0.3">
      <c r="A62" s="26">
        <v>52</v>
      </c>
      <c r="B62" s="36" t="s">
        <v>62</v>
      </c>
      <c r="C62" s="56"/>
      <c r="D62" s="57"/>
      <c r="E62" s="44"/>
      <c r="F62" s="58"/>
      <c r="G62" s="57"/>
      <c r="H62" s="44"/>
      <c r="I62" s="58"/>
      <c r="J62" s="57"/>
      <c r="K62" s="44"/>
      <c r="L62" s="50"/>
      <c r="M62" s="17"/>
    </row>
    <row r="63" spans="1:13" ht="19.5" thickBot="1" x14ac:dyDescent="0.3">
      <c r="A63" s="69">
        <v>53</v>
      </c>
      <c r="B63" s="71" t="s">
        <v>63</v>
      </c>
      <c r="C63" s="72">
        <v>18</v>
      </c>
      <c r="D63" s="73">
        <v>18</v>
      </c>
      <c r="E63" s="74">
        <f t="shared" si="0"/>
        <v>18</v>
      </c>
      <c r="F63" s="75">
        <v>13</v>
      </c>
      <c r="G63" s="73">
        <v>10</v>
      </c>
      <c r="H63" s="74">
        <f t="shared" si="1"/>
        <v>11.5</v>
      </c>
      <c r="I63" s="75">
        <v>17</v>
      </c>
      <c r="J63" s="73">
        <v>17</v>
      </c>
      <c r="K63" s="74">
        <f t="shared" si="2"/>
        <v>17</v>
      </c>
      <c r="L63" s="76">
        <f>SUM(E63,H63,K63)</f>
        <v>46.5</v>
      </c>
      <c r="M63" s="88" t="s">
        <v>76</v>
      </c>
    </row>
    <row r="64" spans="1:13" ht="19.5" thickBot="1" x14ac:dyDescent="0.3">
      <c r="A64" s="26">
        <v>54</v>
      </c>
      <c r="B64" s="36" t="s">
        <v>64</v>
      </c>
      <c r="C64" s="56"/>
      <c r="D64" s="57"/>
      <c r="E64" s="44"/>
      <c r="F64" s="58"/>
      <c r="G64" s="57"/>
      <c r="H64" s="44"/>
      <c r="I64" s="58"/>
      <c r="J64" s="57"/>
      <c r="K64" s="44"/>
      <c r="L64" s="50"/>
      <c r="M64" s="17"/>
    </row>
    <row r="65" spans="1:13" ht="19.5" thickBot="1" x14ac:dyDescent="0.3">
      <c r="A65" s="32">
        <v>55</v>
      </c>
      <c r="B65" s="77" t="s">
        <v>65</v>
      </c>
      <c r="C65" s="78">
        <v>16</v>
      </c>
      <c r="D65" s="79">
        <v>16</v>
      </c>
      <c r="E65" s="80">
        <f t="shared" si="0"/>
        <v>16</v>
      </c>
      <c r="F65" s="81">
        <v>14</v>
      </c>
      <c r="G65" s="79">
        <v>15</v>
      </c>
      <c r="H65" s="80">
        <f t="shared" si="1"/>
        <v>14.5</v>
      </c>
      <c r="I65" s="81">
        <v>2</v>
      </c>
      <c r="J65" s="79">
        <v>3</v>
      </c>
      <c r="K65" s="80">
        <f t="shared" si="2"/>
        <v>2.5</v>
      </c>
      <c r="L65" s="82">
        <f>SUM(E65,H65,K65)</f>
        <v>33</v>
      </c>
      <c r="M65" s="34" t="s">
        <v>75</v>
      </c>
    </row>
    <row r="66" spans="1:13" ht="19.5" thickBot="1" x14ac:dyDescent="0.3">
      <c r="A66" s="28">
        <v>56</v>
      </c>
      <c r="B66" s="36" t="s">
        <v>66</v>
      </c>
      <c r="C66" s="56"/>
      <c r="D66" s="57"/>
      <c r="E66" s="44"/>
      <c r="F66" s="58"/>
      <c r="G66" s="57"/>
      <c r="H66" s="44"/>
      <c r="I66" s="58"/>
      <c r="J66" s="57"/>
      <c r="K66" s="44"/>
      <c r="L66" s="50"/>
      <c r="M66" s="16"/>
    </row>
    <row r="67" spans="1:13" ht="19.5" thickBot="1" x14ac:dyDescent="0.3">
      <c r="A67" s="26">
        <v>57</v>
      </c>
      <c r="B67" s="36" t="s">
        <v>67</v>
      </c>
      <c r="C67" s="56">
        <v>14</v>
      </c>
      <c r="D67" s="57">
        <v>16</v>
      </c>
      <c r="E67" s="44">
        <f t="shared" si="0"/>
        <v>15</v>
      </c>
      <c r="F67" s="58">
        <v>11</v>
      </c>
      <c r="G67" s="57">
        <v>10</v>
      </c>
      <c r="H67" s="44">
        <f t="shared" si="1"/>
        <v>10.5</v>
      </c>
      <c r="I67" s="58">
        <v>4</v>
      </c>
      <c r="J67" s="57">
        <v>8</v>
      </c>
      <c r="K67" s="44">
        <f t="shared" si="2"/>
        <v>6</v>
      </c>
      <c r="L67" s="87">
        <f>SUM(E67,H67,K67)</f>
        <v>31.5</v>
      </c>
      <c r="M67" s="27"/>
    </row>
    <row r="68" spans="1:13" ht="19.5" thickBot="1" x14ac:dyDescent="0.3">
      <c r="A68" s="26">
        <v>58</v>
      </c>
      <c r="B68" s="36" t="s">
        <v>68</v>
      </c>
      <c r="C68" s="56"/>
      <c r="D68" s="57"/>
      <c r="E68" s="44"/>
      <c r="F68" s="58"/>
      <c r="G68" s="57"/>
      <c r="H68" s="44"/>
      <c r="I68" s="58"/>
      <c r="J68" s="57"/>
      <c r="K68" s="44"/>
      <c r="L68" s="50"/>
      <c r="M68" s="16"/>
    </row>
    <row r="69" spans="1:13" ht="19.5" thickBot="1" x14ac:dyDescent="0.3">
      <c r="A69" s="28">
        <v>59</v>
      </c>
      <c r="B69" s="36" t="s">
        <v>69</v>
      </c>
      <c r="C69" s="56"/>
      <c r="D69" s="57"/>
      <c r="E69" s="44"/>
      <c r="F69" s="58"/>
      <c r="G69" s="57"/>
      <c r="H69" s="44"/>
      <c r="I69" s="58"/>
      <c r="J69" s="57"/>
      <c r="K69" s="44"/>
      <c r="L69" s="50"/>
      <c r="M69" s="17"/>
    </row>
    <row r="70" spans="1:13" ht="19.5" thickBot="1" x14ac:dyDescent="0.3">
      <c r="A70" s="26">
        <v>60</v>
      </c>
      <c r="B70" s="36" t="s">
        <v>70</v>
      </c>
      <c r="C70" s="56"/>
      <c r="D70" s="57"/>
      <c r="E70" s="44"/>
      <c r="F70" s="58"/>
      <c r="G70" s="57"/>
      <c r="H70" s="44"/>
      <c r="I70" s="58"/>
      <c r="J70" s="57"/>
      <c r="K70" s="44"/>
      <c r="L70" s="50"/>
      <c r="M70" s="16"/>
    </row>
    <row r="71" spans="1:13" ht="19.5" thickBot="1" x14ac:dyDescent="0.3">
      <c r="A71" s="26">
        <v>61</v>
      </c>
      <c r="B71" s="36" t="s">
        <v>71</v>
      </c>
      <c r="C71" s="56">
        <v>8</v>
      </c>
      <c r="D71" s="57">
        <v>7</v>
      </c>
      <c r="E71" s="44">
        <f t="shared" si="0"/>
        <v>7.5</v>
      </c>
      <c r="F71" s="58">
        <v>11</v>
      </c>
      <c r="G71" s="57">
        <v>10</v>
      </c>
      <c r="H71" s="44">
        <f t="shared" si="1"/>
        <v>10.5</v>
      </c>
      <c r="I71" s="58">
        <v>10</v>
      </c>
      <c r="J71" s="57">
        <v>10</v>
      </c>
      <c r="K71" s="44">
        <f t="shared" si="2"/>
        <v>10</v>
      </c>
      <c r="L71" s="87">
        <f>SUM(E71,H71,K71)</f>
        <v>28</v>
      </c>
      <c r="M71" s="17"/>
    </row>
    <row r="72" spans="1:13" ht="18.75" x14ac:dyDescent="0.25">
      <c r="A72" s="26">
        <v>62</v>
      </c>
      <c r="B72" s="36" t="s">
        <v>72</v>
      </c>
      <c r="C72" s="65"/>
      <c r="D72" s="66"/>
      <c r="E72" s="62"/>
      <c r="F72" s="67"/>
      <c r="G72" s="66"/>
      <c r="H72" s="68"/>
      <c r="I72" s="63"/>
      <c r="J72" s="64"/>
      <c r="K72" s="62"/>
      <c r="L72" s="50"/>
      <c r="M72" s="27"/>
    </row>
    <row r="73" spans="1:13" x14ac:dyDescent="0.25">
      <c r="A73" s="29"/>
      <c r="B73" s="35"/>
      <c r="C73" s="30"/>
      <c r="D73" s="30"/>
      <c r="E73" s="30"/>
      <c r="F73" s="30"/>
      <c r="G73" s="30"/>
      <c r="H73" s="30"/>
      <c r="I73" s="30"/>
      <c r="J73" s="30"/>
      <c r="K73" s="30"/>
      <c r="L73" s="31"/>
      <c r="M73" s="29"/>
    </row>
    <row r="74" spans="1:13" ht="12.75" x14ac:dyDescent="0.2">
      <c r="A74" s="89" t="s">
        <v>9</v>
      </c>
      <c r="B74" s="90"/>
      <c r="C74" s="90"/>
      <c r="D74" s="90"/>
      <c r="E74" s="90"/>
      <c r="F74" s="90"/>
      <c r="G74" s="90"/>
      <c r="H74" s="90"/>
      <c r="I74" s="90"/>
      <c r="J74" s="90"/>
      <c r="K74" s="90"/>
      <c r="L74" s="90"/>
      <c r="M74" s="90"/>
    </row>
    <row r="75" spans="1:13" ht="93" customHeight="1" x14ac:dyDescent="0.2">
      <c r="A75" s="91"/>
      <c r="B75" s="91"/>
      <c r="C75" s="91"/>
      <c r="D75" s="91"/>
      <c r="E75" s="91"/>
      <c r="F75" s="91"/>
      <c r="G75" s="91"/>
      <c r="H75" s="91"/>
      <c r="I75" s="91"/>
      <c r="J75" s="91"/>
      <c r="K75" s="91"/>
      <c r="L75" s="91"/>
      <c r="M75" s="91"/>
    </row>
  </sheetData>
  <mergeCells count="13">
    <mergeCell ref="A74:M75"/>
    <mergeCell ref="K9:K10"/>
    <mergeCell ref="L9:L10"/>
    <mergeCell ref="M9:M10"/>
    <mergeCell ref="B5:D5"/>
    <mergeCell ref="A6:M7"/>
    <mergeCell ref="C8:E8"/>
    <mergeCell ref="F8:H8"/>
    <mergeCell ref="I8:K8"/>
    <mergeCell ref="A9:A10"/>
    <mergeCell ref="B9:B10"/>
    <mergeCell ref="E9:E10"/>
    <mergeCell ref="H9:H10"/>
  </mergeCells>
  <printOptions horizontalCentered="1"/>
  <pageMargins left="0.70866141732283472" right="0.39" top="0.59055118110236227" bottom="0.51181102362204722" header="0.31496062992125984" footer="0.31496062992125984"/>
  <pageSetup paperSize="9" scale="72" fitToHeight="0" orientation="landscape" r:id="rId1"/>
  <headerFooter>
    <oddFooter>&amp;RΣελίδα &amp;P από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H16" sqref="H16"/>
    </sheetView>
  </sheetViews>
  <sheetFormatPr defaultRowHeight="12.75" x14ac:dyDescent="0.2"/>
  <cols>
    <col min="2" max="2" width="42.85546875" bestFit="1" customWidth="1"/>
    <col min="3" max="3" width="14.85546875" style="18" bestFit="1" customWidth="1"/>
  </cols>
  <sheetData>
    <row r="1" spans="1:4" x14ac:dyDescent="0.2">
      <c r="A1" s="19"/>
      <c r="B1" s="19"/>
      <c r="C1" s="20"/>
      <c r="D1" s="19"/>
    </row>
    <row r="2" spans="1:4" x14ac:dyDescent="0.2">
      <c r="A2" s="19"/>
      <c r="B2" s="19"/>
      <c r="C2" s="20"/>
      <c r="D2" s="19"/>
    </row>
    <row r="3" spans="1:4" x14ac:dyDescent="0.2">
      <c r="A3" s="19"/>
      <c r="B3" s="19"/>
      <c r="C3" s="20"/>
      <c r="D3" s="19"/>
    </row>
    <row r="4" spans="1:4" x14ac:dyDescent="0.2">
      <c r="A4" s="19"/>
      <c r="B4" s="19"/>
      <c r="C4" s="20"/>
      <c r="D4" s="19"/>
    </row>
    <row r="5" spans="1:4" x14ac:dyDescent="0.2">
      <c r="A5" s="19"/>
      <c r="B5" s="19"/>
      <c r="C5" s="20"/>
      <c r="D5" s="19"/>
    </row>
    <row r="6" spans="1:4" x14ac:dyDescent="0.2">
      <c r="A6" s="19"/>
      <c r="B6" s="19"/>
      <c r="C6" s="20"/>
      <c r="D6" s="19"/>
    </row>
    <row r="7" spans="1:4" x14ac:dyDescent="0.2">
      <c r="A7" s="19"/>
      <c r="B7" s="19"/>
      <c r="C7" s="20"/>
      <c r="D7" s="19"/>
    </row>
    <row r="8" spans="1:4" x14ac:dyDescent="0.2">
      <c r="A8" s="19"/>
      <c r="B8" s="19"/>
      <c r="C8" s="20"/>
      <c r="D8" s="19"/>
    </row>
    <row r="9" spans="1:4" x14ac:dyDescent="0.2">
      <c r="A9" s="19"/>
      <c r="B9" s="19"/>
      <c r="C9" s="20"/>
      <c r="D9" s="19"/>
    </row>
    <row r="10" spans="1:4" x14ac:dyDescent="0.2">
      <c r="A10" s="19"/>
      <c r="B10" s="19"/>
      <c r="C10" s="20"/>
      <c r="D10" s="19"/>
    </row>
    <row r="11" spans="1:4" x14ac:dyDescent="0.2">
      <c r="A11" s="19"/>
      <c r="B11" s="19"/>
      <c r="C11" s="20"/>
      <c r="D11" s="19"/>
    </row>
    <row r="12" spans="1:4" x14ac:dyDescent="0.2">
      <c r="A12" s="19"/>
      <c r="B12" s="19"/>
      <c r="C12" s="20"/>
      <c r="D12" s="19"/>
    </row>
    <row r="13" spans="1:4" x14ac:dyDescent="0.2">
      <c r="A13" s="19"/>
      <c r="B13" s="19"/>
      <c r="C13" s="20"/>
      <c r="D13" s="19"/>
    </row>
    <row r="14" spans="1:4" x14ac:dyDescent="0.2">
      <c r="A14" s="19"/>
      <c r="B14" s="19"/>
      <c r="C14" s="20"/>
      <c r="D14" s="19"/>
    </row>
    <row r="15" spans="1:4" x14ac:dyDescent="0.2">
      <c r="A15" s="19"/>
      <c r="B15" s="19"/>
      <c r="C15" s="20"/>
      <c r="D15" s="19"/>
    </row>
    <row r="16" spans="1:4" x14ac:dyDescent="0.2">
      <c r="A16" s="19"/>
      <c r="B16" s="19"/>
      <c r="C16" s="20"/>
      <c r="D16" s="19"/>
    </row>
    <row r="17" spans="1:4" x14ac:dyDescent="0.2">
      <c r="A17" s="19"/>
      <c r="B17" s="19"/>
      <c r="C17" s="20"/>
      <c r="D17" s="19"/>
    </row>
    <row r="18" spans="1:4" x14ac:dyDescent="0.2">
      <c r="A18" s="19"/>
      <c r="B18" s="19"/>
      <c r="C18" s="20"/>
      <c r="D18" s="19"/>
    </row>
    <row r="19" spans="1:4" x14ac:dyDescent="0.2">
      <c r="A19" s="19"/>
      <c r="B19" s="19"/>
      <c r="C19" s="20"/>
      <c r="D19" s="19"/>
    </row>
    <row r="20" spans="1:4" x14ac:dyDescent="0.2">
      <c r="A20" s="19"/>
      <c r="B20" s="19"/>
      <c r="C20" s="20"/>
      <c r="D20" s="19"/>
    </row>
    <row r="21" spans="1:4" x14ac:dyDescent="0.2">
      <c r="A21" s="19"/>
      <c r="B21" s="19"/>
      <c r="C21" s="20"/>
      <c r="D21" s="19"/>
    </row>
    <row r="22" spans="1:4" x14ac:dyDescent="0.2">
      <c r="A22" s="19"/>
      <c r="B22" s="19"/>
      <c r="C22" s="20"/>
      <c r="D22" s="19"/>
    </row>
    <row r="23" spans="1:4" x14ac:dyDescent="0.2">
      <c r="A23" s="19"/>
      <c r="B23" s="19"/>
      <c r="C23" s="20"/>
      <c r="D23" s="19"/>
    </row>
    <row r="24" spans="1:4" x14ac:dyDescent="0.2">
      <c r="A24" s="19"/>
      <c r="B24" s="19"/>
      <c r="C24" s="20"/>
      <c r="D24" s="19"/>
    </row>
    <row r="25" spans="1:4" x14ac:dyDescent="0.2">
      <c r="A25" s="19"/>
      <c r="B25" s="19"/>
      <c r="C25" s="20"/>
      <c r="D25" s="19"/>
    </row>
    <row r="26" spans="1:4" x14ac:dyDescent="0.2">
      <c r="A26" s="19"/>
      <c r="B26" s="19"/>
      <c r="C26" s="20"/>
      <c r="D26" s="19"/>
    </row>
    <row r="27" spans="1:4" x14ac:dyDescent="0.2">
      <c r="A27" s="19"/>
      <c r="B27" s="19"/>
      <c r="C27" s="20"/>
      <c r="D27" s="19"/>
    </row>
    <row r="28" spans="1:4" x14ac:dyDescent="0.2">
      <c r="A28" s="19"/>
      <c r="B28" s="19"/>
      <c r="C28" s="20"/>
      <c r="D28" s="19"/>
    </row>
    <row r="29" spans="1:4" x14ac:dyDescent="0.2">
      <c r="A29" s="19"/>
      <c r="B29" s="19"/>
      <c r="C29" s="20"/>
      <c r="D29" s="19"/>
    </row>
    <row r="30" spans="1:4" x14ac:dyDescent="0.2">
      <c r="A30" s="19"/>
      <c r="B30" s="19"/>
      <c r="C30" s="20"/>
      <c r="D30" s="19"/>
    </row>
  </sheetData>
  <sortState ref="B2:C24">
    <sortCondition descending="1" ref="C2"/>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teliko</vt:lpstr>
      <vt:lpstr>Φύλλο1</vt:lpstr>
      <vt:lpstr>teliko!Print_Titles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panos</dc:creator>
  <cp:lastModifiedBy>ptea</cp:lastModifiedBy>
  <cp:lastPrinted>2020-01-24T09:33:23Z</cp:lastPrinted>
  <dcterms:created xsi:type="dcterms:W3CDTF">2009-02-04T07:27:50Z</dcterms:created>
  <dcterms:modified xsi:type="dcterms:W3CDTF">2020-01-24T10:00:26Z</dcterms:modified>
</cp:coreProperties>
</file>